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\statystyka\Konkursy 2024\Konkurs nr 22 - badania RTG USG Nowy Sącz\"/>
    </mc:Choice>
  </mc:AlternateContent>
  <xr:revisionPtr revIDLastSave="0" documentId="13_ncr:1_{CB818937-273E-411A-8C45-18F6719E07C8}" xr6:coauthVersionLast="47" xr6:coauthVersionMax="47" xr10:uidLastSave="{00000000-0000-0000-0000-000000000000}"/>
  <bookViews>
    <workbookView xWindow="-120" yWindow="-120" windowWidth="29040" windowHeight="15840" xr2:uid="{633650C8-8010-4719-BD09-31780C0E188E}"/>
  </bookViews>
  <sheets>
    <sheet name="Arkusz1" sheetId="1" r:id="rId1"/>
  </sheets>
  <definedNames>
    <definedName name="_xlnm.Print_Area" localSheetId="0">Arkusz1!$A$1:$E$68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68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3" i="1"/>
  <c r="C68" i="1"/>
</calcChain>
</file>

<file path=xl/sharedStrings.xml><?xml version="1.0" encoding="utf-8"?>
<sst xmlns="http://schemas.openxmlformats.org/spreadsheetml/2006/main" count="137" uniqueCount="137">
  <si>
    <t>Lp.</t>
  </si>
  <si>
    <t xml:space="preserve">Rodzaj usługi medycznej </t>
  </si>
  <si>
    <t xml:space="preserve">Ilość badań na okres 1 roku </t>
  </si>
  <si>
    <t>1.</t>
  </si>
  <si>
    <t>2.</t>
  </si>
  <si>
    <t>3.</t>
  </si>
  <si>
    <t>5.</t>
  </si>
  <si>
    <t>7.</t>
  </si>
  <si>
    <t>8.</t>
  </si>
  <si>
    <t>11.</t>
  </si>
  <si>
    <t>12.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</si>
  <si>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</si>
  <si>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</si>
  <si>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</si>
  <si>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</si>
  <si>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</si>
  <si>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</si>
  <si>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</si>
  <si>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</si>
  <si>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</si>
  <si>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</si>
  <si>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</si>
  <si>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</si>
  <si>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</si>
  <si>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</si>
  <si>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34.</t>
  </si>
  <si>
    <t>35.</t>
  </si>
  <si>
    <t>37.</t>
  </si>
  <si>
    <t>38.</t>
  </si>
  <si>
    <t>39.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</si>
  <si>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</si>
  <si>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</si>
  <si>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</si>
  <si>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</si>
  <si>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</si>
  <si>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</si>
  <si>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</si>
  <si>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</si>
  <si>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</si>
  <si>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</si>
  <si>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</si>
  <si>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</si>
  <si>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</si>
  <si>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</si>
  <si>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</si>
  <si>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</si>
  <si>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</si>
  <si>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</si>
  <si>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</si>
  <si>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</si>
  <si>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</si>
  <si>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64.</t>
  </si>
  <si>
    <t xml:space="preserve">USG powłok brzusznych </t>
  </si>
  <si>
    <t xml:space="preserve">USG stawów biodrowych </t>
  </si>
  <si>
    <t>USG jąder</t>
  </si>
  <si>
    <t>USG ślinianki</t>
  </si>
  <si>
    <t xml:space="preserve">USG węzłów chłonnych </t>
  </si>
  <si>
    <t>USG guzków, tkanek miękkich</t>
  </si>
  <si>
    <t>USG Doppler - żył kończyn dolnych, tętnic kończyn dolnych</t>
  </si>
  <si>
    <t xml:space="preserve">USG Doppler - tętnic szyjnych, kręgowych, domózgowych </t>
  </si>
  <si>
    <t xml:space="preserve">Konsultacja okulistyczna dla celów MP - praca przy komputerze </t>
  </si>
  <si>
    <t>Badanie widzenia zmierzchowego, wrażliwość na olśnienie, wrażliwość na kontrast</t>
  </si>
  <si>
    <t>Badanie widzenia zmierzchowego</t>
  </si>
  <si>
    <t xml:space="preserve">Konsultaje lekarza specjalisty w dziedzinie rehabilitacji medycznej </t>
  </si>
  <si>
    <t xml:space="preserve">cena </t>
  </si>
  <si>
    <t>Razem:</t>
  </si>
  <si>
    <t xml:space="preserve">USG obu piersi </t>
  </si>
  <si>
    <t xml:space="preserve">USG tarczycy i przytarczyc </t>
  </si>
  <si>
    <t>USG jamy brzusznej</t>
  </si>
  <si>
    <t>USG nerek</t>
  </si>
  <si>
    <t>Zdjęcie RTG klastki piersiowej p-a</t>
  </si>
  <si>
    <t xml:space="preserve">Zdjęcie RTG klatki piersiowej - boczne </t>
  </si>
  <si>
    <t xml:space="preserve">Zdjęcie RTG klatki piersiowej + boczne </t>
  </si>
  <si>
    <t xml:space="preserve">Zdjęcie RTG żeber </t>
  </si>
  <si>
    <t>Zdjęcie RTG przeglądowe jamy brzusznej/układu moczowego/pęcherza</t>
  </si>
  <si>
    <t xml:space="preserve">Zdjęcie RTG czaszki 2 projekcje </t>
  </si>
  <si>
    <t>Zdjęcie RTG kości nosa</t>
  </si>
  <si>
    <t>Zdjęcie RTG zatok</t>
  </si>
  <si>
    <t xml:space="preserve">Zdjęcie RTG kręgosłupa szyjnego 2 projekcje </t>
  </si>
  <si>
    <t>Zdjęcie RTG kręgosłupa szyjnego czynnościowe/skośne</t>
  </si>
  <si>
    <t>Zdjęcie RTG kręgosłupa szyjnego celowane C2 1 projekcja</t>
  </si>
  <si>
    <t xml:space="preserve">Zdjęcie RTG kręgosłupa piersiowego 2 projekcje </t>
  </si>
  <si>
    <t>Zdjęcie RTG kręgosłupa piersiowego czynościowe/skośne</t>
  </si>
  <si>
    <t xml:space="preserve">Zdjęcie RTG kręgosłupa piersiowego celowane </t>
  </si>
  <si>
    <t xml:space="preserve">Zdjęcie RTG kręgosłupa lędźwiowo-krzyżowego 2 projekcje </t>
  </si>
  <si>
    <t>Zdjęcie RTG kręgosłupa lędźwiowo-krzyżowego czynnościowe/skośne</t>
  </si>
  <si>
    <t>Zdjęcie RTG kręgosłupa lędźwiowo-krzyżowego celowane</t>
  </si>
  <si>
    <t>Zdjęcie RTG kości ogonowej (krzyżowo-guzicznej)</t>
  </si>
  <si>
    <t>Zdjęcie RTG kręgosłupa (całość)</t>
  </si>
  <si>
    <t>Zdjęcie RTG stawów krzyżowo-biodrowych</t>
  </si>
  <si>
    <t>Zdjęcie RTG mostka 1 projekcja</t>
  </si>
  <si>
    <t>Zdjęcie RTG mostka 2 projekcje</t>
  </si>
  <si>
    <t xml:space="preserve">Zdjęcie RTG stawów biodrowych/miednicy </t>
  </si>
  <si>
    <t xml:space="preserve">Zdjęcie RTG stawów biodrowych osiowe </t>
  </si>
  <si>
    <t xml:space="preserve">Zdjęcie RTG stawów biodrowych dzieci do 1 roku </t>
  </si>
  <si>
    <t xml:space="preserve">Zdjęcie RTG uda/podudzia z jednym stawem 2 projekcje </t>
  </si>
  <si>
    <t xml:space="preserve">Zdjęcie RTG podudzi </t>
  </si>
  <si>
    <t>Zdjęcie RTG kolana</t>
  </si>
  <si>
    <t>Zdjęcie RTG kolan</t>
  </si>
  <si>
    <t>Zdjęcie RTG kolan/na stojąco</t>
  </si>
  <si>
    <t>Zdjęcie RTG stawu łokciowego</t>
  </si>
  <si>
    <t>Zdjęcie RTG łokci</t>
  </si>
  <si>
    <t xml:space="preserve">Zdjęcie RTG barku, ramienia, obojczyka 1 projekcja </t>
  </si>
  <si>
    <t xml:space="preserve">Zdjęcie RTG barków 1 projekcja </t>
  </si>
  <si>
    <t xml:space="preserve">Zdjęcie RTG stawu skokowego </t>
  </si>
  <si>
    <t xml:space="preserve">Zdjęcie RTG stawów skokowych </t>
  </si>
  <si>
    <t xml:space="preserve">Zdjęcie RTG kości śródstopia </t>
  </si>
  <si>
    <t>Zdjęcie RTG stopy</t>
  </si>
  <si>
    <t>Zdjęcie RTG stóp</t>
  </si>
  <si>
    <t>Zdjęcie RTG palca dłoni/stopy</t>
  </si>
  <si>
    <t>Zdjęcie RTG nadgarstka</t>
  </si>
  <si>
    <t xml:space="preserve">Zdjęcie RTG nadgarstków </t>
  </si>
  <si>
    <t>Zdjęcie RTG dłoni porównawcze</t>
  </si>
  <si>
    <t>Zdjęcie RTG kości śródręcza</t>
  </si>
  <si>
    <t xml:space="preserve">Zdjęcie RTG kości łódeczkowatej </t>
  </si>
  <si>
    <t>Zdjęcie RTG przedramienia</t>
  </si>
  <si>
    <t xml:space="preserve">Zdjęcie RTG dłoni </t>
  </si>
  <si>
    <t>Zdjęcie RTG boczne/osiowe pięty</t>
  </si>
  <si>
    <t xml:space="preserve">Zdjęcie RTG obojczyków porównawcze </t>
  </si>
  <si>
    <t>4.</t>
  </si>
  <si>
    <t>6.</t>
  </si>
  <si>
    <t>9.</t>
  </si>
  <si>
    <t>10.</t>
  </si>
  <si>
    <t>13.</t>
  </si>
  <si>
    <t>14.</t>
  </si>
  <si>
    <t>15.</t>
  </si>
  <si>
    <t>16.</t>
  </si>
  <si>
    <t>28.</t>
  </si>
  <si>
    <t>32.</t>
  </si>
  <si>
    <t>33.</t>
  </si>
  <si>
    <t>36.</t>
  </si>
  <si>
    <t>40.</t>
  </si>
  <si>
    <t>41.</t>
  </si>
  <si>
    <t>63.</t>
  </si>
  <si>
    <t>65.</t>
  </si>
  <si>
    <t>wartość</t>
  </si>
  <si>
    <t>Załacznik nr 1  do specyfikacji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</si>
</sst>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7C4ED-8689-41A3-98E6-770A51675377}">
  <sheetPr>
    <pageSetUpPr fitToPage="1"/>
  </sheetPr>
  <dimension ref="A1:E68"/>
  <sheetViews>
    <sheetView tabSelected="1" workbookViewId="0">
      <selection sqref="A1:E68"/>
    </sheetView>
  </sheetViews>
  <sheetFormatPr defaultRowHeight="15.75" x14ac:dyDescent="0.25"/>
  <cols>
    <col min="1" max="1" width="4.5703125" style="4" customWidth="1"/>
    <col min="2" max="2" width="62.7109375" style="1" customWidth="1"/>
    <col min="3" max="3" width="11.28515625" style="1" customWidth="1"/>
    <col min="4" max="4" width="7.42578125" style="1" customWidth="1"/>
    <col min="5" max="5" width="13.42578125" style="1" customWidth="1"/>
    <col min="6" max="16384" width="9.140625" style="1"/>
  </cols>
  <sheetData>
    <row r="1" spans="1:5" x14ac:dyDescent="0.25">
      <c r="C1" s="1" t="s">
        <v>136</v>
      </c>
    </row>
    <row r="2" spans="1:5" ht="71.25" customHeight="1" x14ac:dyDescent="0.25">
      <c r="A2" s="6" t="s">
        <v>0</v>
      </c>
      <c r="B2" s="5" t="s">
        <v>1</v>
      </c>
      <c r="C2" s="10" t="s">
        <v>2</v>
      </c>
      <c r="D2" s="5" t="s">
        <v>64</v>
      </c>
      <c r="E2" s="5" t="s">
        <v>135</v>
      </c>
    </row>
    <row r="3" spans="1:5" x14ac:dyDescent="0.25">
      <c r="A3" s="3" t="s">
        <v>3</v>
      </c>
      <c r="B3" s="2" t="s">
        <v>70</v>
      </c>
      <c r="C3" s="9">
        <v>620</v>
      </c>
      <c r="D3" s="8"/>
      <c r="E3" s="2">
        <f>C3*D3</f>
        <v>0</v>
      </c>
    </row>
    <row r="4" spans="1:5" x14ac:dyDescent="0.25">
      <c r="A4" s="3" t="s">
        <v>4</v>
      </c>
      <c r="B4" s="2" t="s">
        <v>71</v>
      </c>
      <c r="C4" s="9">
        <v>2</v>
      </c>
      <c r="D4" s="8"/>
      <c r="E4" s="2">
        <f t="shared" ref="E4:E67" si="0">C4*D4</f>
        <v>0</v>
      </c>
    </row>
    <row r="5" spans="1:5" x14ac:dyDescent="0.25">
      <c r="A5" s="3" t="s">
        <v>5</v>
      </c>
      <c r="B5" s="2" t="s">
        <v>72</v>
      </c>
      <c r="C5" s="9">
        <v>236</v>
      </c>
      <c r="D5" s="8"/>
      <c r="E5" s="2">
        <f t="shared" si="0"/>
        <v>0</v>
      </c>
    </row>
    <row r="6" spans="1:5" x14ac:dyDescent="0.25">
      <c r="A6" s="3" t="s">
        <v>119</v>
      </c>
      <c r="B6" s="2" t="s">
        <v>73</v>
      </c>
      <c r="C6" s="9">
        <v>7</v>
      </c>
      <c r="D6" s="8"/>
      <c r="E6" s="2">
        <f t="shared" si="0"/>
        <v>0</v>
      </c>
    </row>
    <row r="7" spans="1:5" x14ac:dyDescent="0.25">
      <c r="A7" s="3" t="s">
        <v>6</v>
      </c>
      <c r="B7" s="2" t="s">
        <v>74</v>
      </c>
      <c r="C7" s="9">
        <v>2</v>
      </c>
      <c r="D7" s="8"/>
      <c r="E7" s="2">
        <f t="shared" si="0"/>
        <v>0</v>
      </c>
    </row>
    <row r="8" spans="1:5" x14ac:dyDescent="0.25">
      <c r="A8" s="3" t="s">
        <v>120</v>
      </c>
      <c r="B8" s="2" t="s">
        <v>75</v>
      </c>
      <c r="C8" s="9">
        <v>8</v>
      </c>
      <c r="D8" s="8"/>
      <c r="E8" s="2">
        <f t="shared" si="0"/>
        <v>0</v>
      </c>
    </row>
    <row r="9" spans="1:5" x14ac:dyDescent="0.25">
      <c r="A9" s="3" t="s">
        <v>7</v>
      </c>
      <c r="B9" s="2" t="s">
        <v>76</v>
      </c>
      <c r="C9" s="9">
        <v>1</v>
      </c>
      <c r="D9" s="8"/>
      <c r="E9" s="2">
        <f t="shared" si="0"/>
        <v>0</v>
      </c>
    </row>
    <row r="10" spans="1:5" x14ac:dyDescent="0.25">
      <c r="A10" s="3" t="s">
        <v>8</v>
      </c>
      <c r="B10" s="2" t="s">
        <v>77</v>
      </c>
      <c r="C10" s="9">
        <v>210</v>
      </c>
      <c r="D10" s="8"/>
      <c r="E10" s="2">
        <f t="shared" si="0"/>
        <v>0</v>
      </c>
    </row>
    <row r="11" spans="1:5" x14ac:dyDescent="0.25">
      <c r="A11" s="3" t="s">
        <v>121</v>
      </c>
      <c r="B11" s="2" t="s">
        <v>78</v>
      </c>
      <c r="C11" s="9">
        <v>139</v>
      </c>
      <c r="D11" s="8"/>
      <c r="E11" s="2">
        <f t="shared" si="0"/>
        <v>0</v>
      </c>
    </row>
    <row r="12" spans="1:5" x14ac:dyDescent="0.25">
      <c r="A12" s="3" t="s">
        <v>122</v>
      </c>
      <c r="B12" s="2" t="s">
        <v>79</v>
      </c>
      <c r="C12" s="9">
        <v>3</v>
      </c>
      <c r="D12" s="8"/>
      <c r="E12" s="2">
        <f t="shared" si="0"/>
        <v>0</v>
      </c>
    </row>
    <row r="13" spans="1:5" x14ac:dyDescent="0.25">
      <c r="A13" s="3" t="s">
        <v>9</v>
      </c>
      <c r="B13" s="2" t="s">
        <v>80</v>
      </c>
      <c r="C13" s="9">
        <v>1</v>
      </c>
      <c r="D13" s="8"/>
      <c r="E13" s="2">
        <f t="shared" si="0"/>
        <v>0</v>
      </c>
    </row>
    <row r="14" spans="1:5" x14ac:dyDescent="0.25">
      <c r="A14" s="3" t="s">
        <v>10</v>
      </c>
      <c r="B14" s="2" t="s">
        <v>81</v>
      </c>
      <c r="C14" s="9">
        <v>40</v>
      </c>
      <c r="D14" s="8"/>
      <c r="E14" s="2">
        <f t="shared" si="0"/>
        <v>0</v>
      </c>
    </row>
    <row r="15" spans="1:5" x14ac:dyDescent="0.25">
      <c r="A15" s="3" t="s">
        <v>123</v>
      </c>
      <c r="B15" s="2" t="s">
        <v>82</v>
      </c>
      <c r="C15" s="9">
        <v>10</v>
      </c>
      <c r="D15" s="8"/>
      <c r="E15" s="2">
        <f t="shared" si="0"/>
        <v>0</v>
      </c>
    </row>
    <row r="16" spans="1:5" x14ac:dyDescent="0.25">
      <c r="A16" s="3" t="s">
        <v>124</v>
      </c>
      <c r="B16" s="2" t="s">
        <v>83</v>
      </c>
      <c r="C16" s="9">
        <v>1</v>
      </c>
      <c r="D16" s="8"/>
      <c r="E16" s="2">
        <f t="shared" si="0"/>
        <v>0</v>
      </c>
    </row>
    <row r="17" spans="1:5" x14ac:dyDescent="0.25">
      <c r="A17" s="3" t="s">
        <v>125</v>
      </c>
      <c r="B17" s="2" t="s">
        <v>84</v>
      </c>
      <c r="C17" s="9">
        <v>200</v>
      </c>
      <c r="D17" s="8"/>
      <c r="E17" s="2">
        <f t="shared" si="0"/>
        <v>0</v>
      </c>
    </row>
    <row r="18" spans="1:5" x14ac:dyDescent="0.25">
      <c r="A18" s="3" t="s">
        <v>126</v>
      </c>
      <c r="B18" s="2" t="s">
        <v>85</v>
      </c>
      <c r="C18" s="9">
        <v>16</v>
      </c>
      <c r="D18" s="8"/>
      <c r="E18" s="2">
        <f t="shared" si="0"/>
        <v>0</v>
      </c>
    </row>
    <row r="19" spans="1:5" x14ac:dyDescent="0.25">
      <c r="A19" s="3" t="s">
        <v>11</v>
      </c>
      <c r="B19" s="2" t="s">
        <v>86</v>
      </c>
      <c r="C19" s="9">
        <v>1</v>
      </c>
      <c r="D19" s="8"/>
      <c r="E19" s="2">
        <f t="shared" si="0"/>
        <v>0</v>
      </c>
    </row>
    <row r="20" spans="1:5" x14ac:dyDescent="0.25">
      <c r="A20" s="3" t="s">
        <v>12</v>
      </c>
      <c r="B20" s="2" t="s">
        <v>87</v>
      </c>
      <c r="C20" s="9">
        <v>1</v>
      </c>
      <c r="D20" s="8"/>
      <c r="E20" s="2">
        <f t="shared" si="0"/>
        <v>0</v>
      </c>
    </row>
    <row r="21" spans="1:5" x14ac:dyDescent="0.25">
      <c r="A21" s="3" t="s">
        <v>13</v>
      </c>
      <c r="B21" s="2" t="s">
        <v>88</v>
      </c>
      <c r="C21" s="9">
        <v>1</v>
      </c>
      <c r="D21" s="8"/>
      <c r="E21" s="2">
        <f t="shared" si="0"/>
        <v>0</v>
      </c>
    </row>
    <row r="22" spans="1:5" x14ac:dyDescent="0.25">
      <c r="A22" s="3" t="s">
        <v>14</v>
      </c>
      <c r="B22" s="2" t="s">
        <v>89</v>
      </c>
      <c r="C22" s="9">
        <v>2</v>
      </c>
      <c r="D22" s="8"/>
      <c r="E22" s="2">
        <f t="shared" si="0"/>
        <v>0</v>
      </c>
    </row>
    <row r="23" spans="1:5" x14ac:dyDescent="0.25">
      <c r="A23" s="3" t="s">
        <v>15</v>
      </c>
      <c r="B23" s="2" t="s">
        <v>90</v>
      </c>
      <c r="C23" s="9">
        <v>1</v>
      </c>
      <c r="D23" s="8"/>
      <c r="E23" s="2">
        <f t="shared" si="0"/>
        <v>0</v>
      </c>
    </row>
    <row r="24" spans="1:5" x14ac:dyDescent="0.25">
      <c r="A24" s="3" t="s">
        <v>16</v>
      </c>
      <c r="B24" s="2" t="s">
        <v>91</v>
      </c>
      <c r="C24" s="9">
        <v>1</v>
      </c>
      <c r="D24" s="8"/>
      <c r="E24" s="2">
        <f t="shared" si="0"/>
        <v>0</v>
      </c>
    </row>
    <row r="25" spans="1:5" x14ac:dyDescent="0.25">
      <c r="A25" s="3" t="s">
        <v>17</v>
      </c>
      <c r="B25" s="2" t="s">
        <v>92</v>
      </c>
      <c r="C25" s="9">
        <v>127</v>
      </c>
      <c r="D25" s="8"/>
      <c r="E25" s="2">
        <f t="shared" si="0"/>
        <v>0</v>
      </c>
    </row>
    <row r="26" spans="1:5" x14ac:dyDescent="0.25">
      <c r="A26" s="3" t="s">
        <v>18</v>
      </c>
      <c r="B26" s="2" t="s">
        <v>93</v>
      </c>
      <c r="C26" s="9">
        <v>2</v>
      </c>
      <c r="D26" s="8"/>
      <c r="E26" s="2">
        <f t="shared" si="0"/>
        <v>0</v>
      </c>
    </row>
    <row r="27" spans="1:5" x14ac:dyDescent="0.25">
      <c r="A27" s="3" t="s">
        <v>19</v>
      </c>
      <c r="B27" s="2" t="s">
        <v>94</v>
      </c>
      <c r="C27" s="9">
        <v>1</v>
      </c>
      <c r="D27" s="8"/>
      <c r="E27" s="2">
        <f t="shared" si="0"/>
        <v>0</v>
      </c>
    </row>
    <row r="28" spans="1:5" x14ac:dyDescent="0.25">
      <c r="A28" s="3" t="s">
        <v>20</v>
      </c>
      <c r="B28" s="2" t="s">
        <v>95</v>
      </c>
      <c r="C28" s="9">
        <v>9</v>
      </c>
      <c r="D28" s="8"/>
      <c r="E28" s="2">
        <f t="shared" si="0"/>
        <v>0</v>
      </c>
    </row>
    <row r="29" spans="1:5" x14ac:dyDescent="0.25">
      <c r="A29" s="3" t="s">
        <v>21</v>
      </c>
      <c r="B29" s="2" t="s">
        <v>96</v>
      </c>
      <c r="C29" s="9">
        <v>1</v>
      </c>
      <c r="D29" s="8"/>
      <c r="E29" s="2">
        <f t="shared" si="0"/>
        <v>0</v>
      </c>
    </row>
    <row r="30" spans="1:5" x14ac:dyDescent="0.25">
      <c r="A30" s="3" t="s">
        <v>127</v>
      </c>
      <c r="B30" s="2" t="s">
        <v>97</v>
      </c>
      <c r="C30" s="9">
        <v>65</v>
      </c>
      <c r="D30" s="8"/>
      <c r="E30" s="2">
        <f t="shared" si="0"/>
        <v>0</v>
      </c>
    </row>
    <row r="31" spans="1:5" x14ac:dyDescent="0.25">
      <c r="A31" s="3" t="s">
        <v>22</v>
      </c>
      <c r="B31" s="2" t="s">
        <v>98</v>
      </c>
      <c r="C31" s="9">
        <v>70</v>
      </c>
      <c r="D31" s="8"/>
      <c r="E31" s="2">
        <f t="shared" si="0"/>
        <v>0</v>
      </c>
    </row>
    <row r="32" spans="1:5" x14ac:dyDescent="0.25">
      <c r="A32" s="3" t="s">
        <v>23</v>
      </c>
      <c r="B32" s="2" t="s">
        <v>99</v>
      </c>
      <c r="C32" s="9">
        <v>1</v>
      </c>
      <c r="D32" s="8"/>
      <c r="E32" s="2">
        <f t="shared" si="0"/>
        <v>0</v>
      </c>
    </row>
    <row r="33" spans="1:5" x14ac:dyDescent="0.25">
      <c r="A33" s="3" t="s">
        <v>24</v>
      </c>
      <c r="B33" s="2" t="s">
        <v>100</v>
      </c>
      <c r="C33" s="9">
        <v>8</v>
      </c>
      <c r="D33" s="8"/>
      <c r="E33" s="2">
        <f t="shared" si="0"/>
        <v>0</v>
      </c>
    </row>
    <row r="34" spans="1:5" x14ac:dyDescent="0.25">
      <c r="A34" s="3" t="s">
        <v>128</v>
      </c>
      <c r="B34" s="2" t="s">
        <v>101</v>
      </c>
      <c r="C34" s="9">
        <v>1</v>
      </c>
      <c r="D34" s="8"/>
      <c r="E34" s="2">
        <f t="shared" si="0"/>
        <v>0</v>
      </c>
    </row>
    <row r="35" spans="1:5" x14ac:dyDescent="0.25">
      <c r="A35" s="3" t="s">
        <v>129</v>
      </c>
      <c r="B35" s="2" t="s">
        <v>102</v>
      </c>
      <c r="C35" s="9">
        <v>76</v>
      </c>
      <c r="D35" s="8"/>
      <c r="E35" s="2">
        <f t="shared" si="0"/>
        <v>0</v>
      </c>
    </row>
    <row r="36" spans="1:5" x14ac:dyDescent="0.25">
      <c r="A36" s="3" t="s">
        <v>25</v>
      </c>
      <c r="B36" s="2" t="s">
        <v>103</v>
      </c>
      <c r="C36" s="9">
        <v>1</v>
      </c>
      <c r="D36" s="8"/>
      <c r="E36" s="2">
        <f t="shared" si="0"/>
        <v>0</v>
      </c>
    </row>
    <row r="37" spans="1:5" x14ac:dyDescent="0.25">
      <c r="A37" s="3" t="s">
        <v>26</v>
      </c>
      <c r="B37" s="2" t="s">
        <v>104</v>
      </c>
      <c r="C37" s="9">
        <v>9</v>
      </c>
      <c r="D37" s="8"/>
      <c r="E37" s="2">
        <f t="shared" si="0"/>
        <v>0</v>
      </c>
    </row>
    <row r="38" spans="1:5" x14ac:dyDescent="0.25">
      <c r="A38" s="3" t="s">
        <v>130</v>
      </c>
      <c r="B38" s="2" t="s">
        <v>105</v>
      </c>
      <c r="C38" s="9">
        <v>1</v>
      </c>
      <c r="D38" s="8"/>
      <c r="E38" s="2">
        <f t="shared" si="0"/>
        <v>0</v>
      </c>
    </row>
    <row r="39" spans="1:5" x14ac:dyDescent="0.25">
      <c r="A39" s="3" t="s">
        <v>27</v>
      </c>
      <c r="B39" s="2" t="s">
        <v>106</v>
      </c>
      <c r="C39" s="9">
        <v>1</v>
      </c>
      <c r="D39" s="8"/>
      <c r="E39" s="2">
        <f t="shared" si="0"/>
        <v>0</v>
      </c>
    </row>
    <row r="40" spans="1:5" x14ac:dyDescent="0.25">
      <c r="A40" s="3" t="s">
        <v>28</v>
      </c>
      <c r="B40" s="2" t="s">
        <v>107</v>
      </c>
      <c r="C40" s="9">
        <v>50</v>
      </c>
      <c r="D40" s="8"/>
      <c r="E40" s="2">
        <f t="shared" si="0"/>
        <v>0</v>
      </c>
    </row>
    <row r="41" spans="1:5" x14ac:dyDescent="0.25">
      <c r="A41" s="3" t="s">
        <v>29</v>
      </c>
      <c r="B41" s="2" t="s">
        <v>108</v>
      </c>
      <c r="C41" s="9">
        <v>8</v>
      </c>
      <c r="D41" s="8"/>
      <c r="E41" s="2">
        <f t="shared" si="0"/>
        <v>0</v>
      </c>
    </row>
    <row r="42" spans="1:5" x14ac:dyDescent="0.25">
      <c r="A42" s="3" t="s">
        <v>131</v>
      </c>
      <c r="B42" s="2" t="s">
        <v>109</v>
      </c>
      <c r="C42" s="9">
        <v>11</v>
      </c>
      <c r="D42" s="8"/>
      <c r="E42" s="2">
        <f t="shared" si="0"/>
        <v>0</v>
      </c>
    </row>
    <row r="43" spans="1:5" x14ac:dyDescent="0.25">
      <c r="A43" s="3" t="s">
        <v>132</v>
      </c>
      <c r="B43" s="2" t="s">
        <v>110</v>
      </c>
      <c r="C43" s="9">
        <v>9</v>
      </c>
      <c r="D43" s="8"/>
      <c r="E43" s="2">
        <f t="shared" si="0"/>
        <v>0</v>
      </c>
    </row>
    <row r="44" spans="1:5" x14ac:dyDescent="0.25">
      <c r="A44" s="3" t="s">
        <v>30</v>
      </c>
      <c r="B44" s="2" t="s">
        <v>111</v>
      </c>
      <c r="C44" s="9">
        <v>3</v>
      </c>
      <c r="D44" s="8"/>
      <c r="E44" s="2">
        <f t="shared" si="0"/>
        <v>0</v>
      </c>
    </row>
    <row r="45" spans="1:5" x14ac:dyDescent="0.25">
      <c r="A45" s="3" t="s">
        <v>31</v>
      </c>
      <c r="B45" s="2" t="s">
        <v>112</v>
      </c>
      <c r="C45" s="9">
        <v>25</v>
      </c>
      <c r="D45" s="8"/>
      <c r="E45" s="2">
        <f t="shared" si="0"/>
        <v>0</v>
      </c>
    </row>
    <row r="46" spans="1:5" x14ac:dyDescent="0.25">
      <c r="A46" s="3" t="s">
        <v>32</v>
      </c>
      <c r="B46" s="2" t="s">
        <v>113</v>
      </c>
      <c r="C46" s="9">
        <v>1</v>
      </c>
      <c r="D46" s="8"/>
      <c r="E46" s="2">
        <f t="shared" si="0"/>
        <v>0</v>
      </c>
    </row>
    <row r="47" spans="1:5" x14ac:dyDescent="0.25">
      <c r="A47" s="3" t="s">
        <v>33</v>
      </c>
      <c r="B47" s="2" t="s">
        <v>114</v>
      </c>
      <c r="C47" s="9">
        <v>1</v>
      </c>
      <c r="D47" s="8"/>
      <c r="E47" s="2">
        <f t="shared" si="0"/>
        <v>0</v>
      </c>
    </row>
    <row r="48" spans="1:5" x14ac:dyDescent="0.25">
      <c r="A48" s="3" t="s">
        <v>34</v>
      </c>
      <c r="B48" s="2" t="s">
        <v>115</v>
      </c>
      <c r="C48" s="9">
        <v>2</v>
      </c>
      <c r="D48" s="8"/>
      <c r="E48" s="2">
        <f t="shared" si="0"/>
        <v>0</v>
      </c>
    </row>
    <row r="49" spans="1:5" x14ac:dyDescent="0.25">
      <c r="A49" s="3" t="s">
        <v>35</v>
      </c>
      <c r="B49" s="2" t="s">
        <v>116</v>
      </c>
      <c r="C49" s="9">
        <v>11</v>
      </c>
      <c r="D49" s="8"/>
      <c r="E49" s="2">
        <f t="shared" si="0"/>
        <v>0</v>
      </c>
    </row>
    <row r="50" spans="1:5" x14ac:dyDescent="0.25">
      <c r="A50" s="3" t="s">
        <v>36</v>
      </c>
      <c r="B50" s="2" t="s">
        <v>117</v>
      </c>
      <c r="C50" s="9">
        <v>26</v>
      </c>
      <c r="D50" s="8"/>
      <c r="E50" s="2">
        <f t="shared" si="0"/>
        <v>0</v>
      </c>
    </row>
    <row r="51" spans="1:5" x14ac:dyDescent="0.25">
      <c r="A51" s="3" t="s">
        <v>37</v>
      </c>
      <c r="B51" s="2" t="s">
        <v>118</v>
      </c>
      <c r="C51" s="9">
        <v>1</v>
      </c>
      <c r="D51" s="8"/>
      <c r="E51" s="2">
        <f t="shared" si="0"/>
        <v>0</v>
      </c>
    </row>
    <row r="52" spans="1:5" x14ac:dyDescent="0.25">
      <c r="A52" s="3" t="s">
        <v>38</v>
      </c>
      <c r="B52" s="2" t="s">
        <v>69</v>
      </c>
      <c r="C52" s="9">
        <v>3</v>
      </c>
      <c r="D52" s="8"/>
      <c r="E52" s="2">
        <f t="shared" si="0"/>
        <v>0</v>
      </c>
    </row>
    <row r="53" spans="1:5" x14ac:dyDescent="0.25">
      <c r="A53" s="3" t="s">
        <v>39</v>
      </c>
      <c r="B53" s="2" t="s">
        <v>68</v>
      </c>
      <c r="C53" s="9">
        <v>306</v>
      </c>
      <c r="D53" s="8"/>
      <c r="E53" s="2">
        <f t="shared" si="0"/>
        <v>0</v>
      </c>
    </row>
    <row r="54" spans="1:5" x14ac:dyDescent="0.25">
      <c r="A54" s="3" t="s">
        <v>40</v>
      </c>
      <c r="B54" s="2" t="s">
        <v>52</v>
      </c>
      <c r="C54" s="9">
        <v>3</v>
      </c>
      <c r="D54" s="8"/>
      <c r="E54" s="2">
        <f t="shared" si="0"/>
        <v>0</v>
      </c>
    </row>
    <row r="55" spans="1:5" x14ac:dyDescent="0.25">
      <c r="A55" s="3" t="s">
        <v>41</v>
      </c>
      <c r="B55" s="2" t="s">
        <v>53</v>
      </c>
      <c r="C55" s="9">
        <v>1</v>
      </c>
      <c r="D55" s="8"/>
      <c r="E55" s="2">
        <f t="shared" si="0"/>
        <v>0</v>
      </c>
    </row>
    <row r="56" spans="1:5" x14ac:dyDescent="0.25">
      <c r="A56" s="3" t="s">
        <v>42</v>
      </c>
      <c r="B56" s="2" t="s">
        <v>66</v>
      </c>
      <c r="C56" s="9">
        <v>7</v>
      </c>
      <c r="D56" s="8"/>
      <c r="E56" s="2">
        <f t="shared" si="0"/>
        <v>0</v>
      </c>
    </row>
    <row r="57" spans="1:5" x14ac:dyDescent="0.25">
      <c r="A57" s="3" t="s">
        <v>43</v>
      </c>
      <c r="B57" s="2" t="s">
        <v>54</v>
      </c>
      <c r="C57" s="9">
        <v>1</v>
      </c>
      <c r="D57" s="8"/>
      <c r="E57" s="2">
        <f t="shared" si="0"/>
        <v>0</v>
      </c>
    </row>
    <row r="58" spans="1:5" x14ac:dyDescent="0.25">
      <c r="A58" s="3" t="s">
        <v>44</v>
      </c>
      <c r="B58" s="2" t="s">
        <v>67</v>
      </c>
      <c r="C58" s="9">
        <v>7</v>
      </c>
      <c r="D58" s="8"/>
      <c r="E58" s="2">
        <f t="shared" si="0"/>
        <v>0</v>
      </c>
    </row>
    <row r="59" spans="1:5" x14ac:dyDescent="0.25">
      <c r="A59" s="3" t="s">
        <v>45</v>
      </c>
      <c r="B59" s="2" t="s">
        <v>55</v>
      </c>
      <c r="C59" s="9">
        <v>2</v>
      </c>
      <c r="D59" s="8"/>
      <c r="E59" s="2">
        <f t="shared" si="0"/>
        <v>0</v>
      </c>
    </row>
    <row r="60" spans="1:5" x14ac:dyDescent="0.25">
      <c r="A60" s="3" t="s">
        <v>46</v>
      </c>
      <c r="B60" s="2" t="s">
        <v>56</v>
      </c>
      <c r="C60" s="9">
        <v>8</v>
      </c>
      <c r="D60" s="8"/>
      <c r="E60" s="2">
        <f t="shared" si="0"/>
        <v>0</v>
      </c>
    </row>
    <row r="61" spans="1:5" x14ac:dyDescent="0.25">
      <c r="A61" s="3" t="s">
        <v>47</v>
      </c>
      <c r="B61" s="2" t="s">
        <v>57</v>
      </c>
      <c r="C61" s="9">
        <v>27</v>
      </c>
      <c r="D61" s="8"/>
      <c r="E61" s="2">
        <f t="shared" si="0"/>
        <v>0</v>
      </c>
    </row>
    <row r="62" spans="1:5" x14ac:dyDescent="0.25">
      <c r="A62" s="3" t="s">
        <v>48</v>
      </c>
      <c r="B62" s="2" t="s">
        <v>58</v>
      </c>
      <c r="C62" s="9">
        <v>21</v>
      </c>
      <c r="D62" s="8"/>
      <c r="E62" s="2">
        <f t="shared" si="0"/>
        <v>0</v>
      </c>
    </row>
    <row r="63" spans="1:5" x14ac:dyDescent="0.25">
      <c r="A63" s="3" t="s">
        <v>49</v>
      </c>
      <c r="B63" s="2" t="s">
        <v>59</v>
      </c>
      <c r="C63" s="9">
        <v>5</v>
      </c>
      <c r="D63" s="8"/>
      <c r="E63" s="2">
        <f t="shared" si="0"/>
        <v>0</v>
      </c>
    </row>
    <row r="64" spans="1:5" x14ac:dyDescent="0.25">
      <c r="A64" s="3" t="s">
        <v>50</v>
      </c>
      <c r="B64" s="2" t="s">
        <v>60</v>
      </c>
      <c r="C64" s="9">
        <v>1</v>
      </c>
      <c r="D64" s="8"/>
      <c r="E64" s="2">
        <f t="shared" si="0"/>
        <v>0</v>
      </c>
    </row>
    <row r="65" spans="1:5" ht="31.5" x14ac:dyDescent="0.25">
      <c r="A65" s="3" t="s">
        <v>133</v>
      </c>
      <c r="B65" s="7" t="s">
        <v>61</v>
      </c>
      <c r="C65" s="9">
        <v>1</v>
      </c>
      <c r="D65" s="8"/>
      <c r="E65" s="2">
        <f t="shared" si="0"/>
        <v>0</v>
      </c>
    </row>
    <row r="66" spans="1:5" x14ac:dyDescent="0.25">
      <c r="A66" s="3" t="s">
        <v>51</v>
      </c>
      <c r="B66" s="2" t="s">
        <v>62</v>
      </c>
      <c r="C66" s="9">
        <v>1</v>
      </c>
      <c r="D66" s="8"/>
      <c r="E66" s="2">
        <f t="shared" si="0"/>
        <v>0</v>
      </c>
    </row>
    <row r="67" spans="1:5" x14ac:dyDescent="0.25">
      <c r="A67" s="3" t="s">
        <v>134</v>
      </c>
      <c r="B67" s="2" t="s">
        <v>63</v>
      </c>
      <c r="C67" s="9">
        <v>1</v>
      </c>
      <c r="D67" s="8"/>
      <c r="E67" s="2">
        <f t="shared" si="0"/>
        <v>0</v>
      </c>
    </row>
    <row r="68" spans="1:5" x14ac:dyDescent="0.25">
      <c r="A68" s="12" t="s">
        <v>65</v>
      </c>
      <c r="B68" s="13"/>
      <c r="C68" s="11">
        <f>SUM(C3:C67)</f>
        <v>2419</v>
      </c>
      <c r="D68" s="2"/>
      <c r="E68" s="2">
        <f>SUM(E3:E67)</f>
        <v>0</v>
      </c>
    </row>
  </sheetData>
  <mergeCells count="1">
    <mergeCell ref="A68:B6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</dc:creator>
  <cp:lastModifiedBy>Elżbieta Jaskulska</cp:lastModifiedBy>
  <cp:lastPrinted>2024-06-24T11:13:27Z</cp:lastPrinted>
  <dcterms:created xsi:type="dcterms:W3CDTF">2024-05-22T09:17:33Z</dcterms:created>
  <dcterms:modified xsi:type="dcterms:W3CDTF">2024-06-24T11:13:35Z</dcterms:modified>
</cp:coreProperties>
</file>