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KONKURSY\Konkursy 2026\Konkurs 23 - badania analityki medycznej i serologii transfuzjologicznej\Komplet dokumentów\"/>
    </mc:Choice>
  </mc:AlternateContent>
  <xr:revisionPtr revIDLastSave="0" documentId="13_ncr:1_{B607AB96-44E5-4654-A33D-E4EC8029548D}" xr6:coauthVersionLast="47" xr6:coauthVersionMax="47" xr10:uidLastSave="{00000000-0000-0000-0000-000000000000}"/>
  <bookViews>
    <workbookView xWindow="-120" yWindow="-120" windowWidth="29040" windowHeight="15720" xr2:uid="{6FFC624D-2355-4F49-9992-9A876D5E763E}"/>
  </bookViews>
  <sheets>
    <sheet name="załącz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54" i="1" l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450" i="1" l="1"/>
  <c r="F54" i="1"/>
</calcChain>
</file>

<file path=xl/sharedStrings.xml><?xml version="1.0" encoding="utf-8"?>
<sst xmlns="http://schemas.openxmlformats.org/spreadsheetml/2006/main" count="823" uniqueCount="698">
  <si>
    <t>Formularz ofertowy - załącznik nr 1 do specyfikacji</t>
  </si>
  <si>
    <t>P A K I E T   N R  1</t>
  </si>
  <si>
    <t>Lp</t>
  </si>
  <si>
    <t>Badanie (nazwa)</t>
  </si>
  <si>
    <t>ICD-9</t>
  </si>
  <si>
    <t>Szacunkowa liczba badań/
1 rok</t>
  </si>
  <si>
    <t>cena</t>
  </si>
  <si>
    <t>wartość/1 rok</t>
  </si>
  <si>
    <t>Prokalcytonina, ilościowo</t>
  </si>
  <si>
    <t>N58</t>
  </si>
  <si>
    <t>NT pro-BNP</t>
  </si>
  <si>
    <t>N24</t>
  </si>
  <si>
    <t>D-dimer, ilościowo</t>
  </si>
  <si>
    <t>G49</t>
  </si>
  <si>
    <t>HCV przeciwciała</t>
  </si>
  <si>
    <t>V48</t>
  </si>
  <si>
    <t>Grupa krwi</t>
  </si>
  <si>
    <t>E65</t>
  </si>
  <si>
    <t>hs CRP</t>
  </si>
  <si>
    <t>I81</t>
  </si>
  <si>
    <t>HBs przeciwciała</t>
  </si>
  <si>
    <t>V42</t>
  </si>
  <si>
    <t>TSH</t>
  </si>
  <si>
    <t>L69</t>
  </si>
  <si>
    <t>hs Troponina I</t>
  </si>
  <si>
    <t>O59</t>
  </si>
  <si>
    <t>Kreatynina</t>
  </si>
  <si>
    <t>M37</t>
  </si>
  <si>
    <t>Morfologia krwi (pełna)</t>
  </si>
  <si>
    <t>C55</t>
  </si>
  <si>
    <t>Potas</t>
  </si>
  <si>
    <t>N45</t>
  </si>
  <si>
    <t>Sód</t>
  </si>
  <si>
    <t>O35</t>
  </si>
  <si>
    <t>Hemoglobina glikowana met. HPLC</t>
  </si>
  <si>
    <t>L55</t>
  </si>
  <si>
    <t>Krew posiew beztlenowy (bad. bakter.)</t>
  </si>
  <si>
    <t>90.53</t>
  </si>
  <si>
    <t>HIV Ag/Ab (Combo)</t>
  </si>
  <si>
    <t>F91</t>
  </si>
  <si>
    <t>Lipidogram (CHOL, HDL, nie-HDL, LDL, TG)</t>
  </si>
  <si>
    <t>M71</t>
  </si>
  <si>
    <t>Glukoza</t>
  </si>
  <si>
    <t>L43</t>
  </si>
  <si>
    <t>Krew posiew (bad. bakter.)</t>
  </si>
  <si>
    <t>Wymaz z odbytu w kierunku VRE (bad. bakter.)</t>
  </si>
  <si>
    <t>91.831</t>
  </si>
  <si>
    <t>CRP, ilościowo</t>
  </si>
  <si>
    <t>Badanie przesiewowe w kierunku bakterii wytwarzających karbapenemazy typu: KPC, MBL, OXA-48</t>
  </si>
  <si>
    <t>PT (INR)</t>
  </si>
  <si>
    <t>G21</t>
  </si>
  <si>
    <t>Clostridioides difficile, antygen GDH i toksyna A/B w kale</t>
  </si>
  <si>
    <t>S81</t>
  </si>
  <si>
    <t>AST</t>
  </si>
  <si>
    <t>I19</t>
  </si>
  <si>
    <t>Morfologia CBC</t>
  </si>
  <si>
    <t>C53</t>
  </si>
  <si>
    <t>Mocz - badanie ogólne z oceną osadu</t>
  </si>
  <si>
    <t>A01</t>
  </si>
  <si>
    <t>Mocznik</t>
  </si>
  <si>
    <t>N13</t>
  </si>
  <si>
    <t>Kiła (Treponema pallidum), przeciwciała IgG/IgM</t>
  </si>
  <si>
    <t>U84</t>
  </si>
  <si>
    <t>APTT</t>
  </si>
  <si>
    <t>G11</t>
  </si>
  <si>
    <t>Mocz posiew (bad. bakter.)</t>
  </si>
  <si>
    <t>91.33</t>
  </si>
  <si>
    <t>Fibrynogen</t>
  </si>
  <si>
    <t>G53</t>
  </si>
  <si>
    <t>CK-MB, aktywność</t>
  </si>
  <si>
    <t>M19</t>
  </si>
  <si>
    <t>anty-CCP</t>
  </si>
  <si>
    <t>N66</t>
  </si>
  <si>
    <t>Próba zgodności serologicznej 1 jednostka</t>
  </si>
  <si>
    <t>E20</t>
  </si>
  <si>
    <t>Witamina B12</t>
  </si>
  <si>
    <t>O83</t>
  </si>
  <si>
    <t>Próba zgodności serologicznej 2 jednostki</t>
  </si>
  <si>
    <t>CK</t>
  </si>
  <si>
    <t>M18</t>
  </si>
  <si>
    <t>Wymaz na nosicielstwo MRSA (bad. bakter.)</t>
  </si>
  <si>
    <t>90.33</t>
  </si>
  <si>
    <t>PSA całkowity</t>
  </si>
  <si>
    <t>I61</t>
  </si>
  <si>
    <t>Witamina D metabolit 25(OH)</t>
  </si>
  <si>
    <t>O91</t>
  </si>
  <si>
    <t>FT4</t>
  </si>
  <si>
    <t>O69</t>
  </si>
  <si>
    <t>Próby wątrobowe (ALT, AST, ALP, BIL, GGTP)</t>
  </si>
  <si>
    <t>Wymaz z rany (bad. bakter.)</t>
  </si>
  <si>
    <t>91.73</t>
  </si>
  <si>
    <t>FT3</t>
  </si>
  <si>
    <t>O55</t>
  </si>
  <si>
    <t>Białko oligoklonalne w PMR</t>
  </si>
  <si>
    <t>Wymaz z rany beztlenowo (bad. bakter.)</t>
  </si>
  <si>
    <t>Ferrytyna</t>
  </si>
  <si>
    <t>L05</t>
  </si>
  <si>
    <t>ALT</t>
  </si>
  <si>
    <t>I17</t>
  </si>
  <si>
    <t>HBc przeciwciała całkowite</t>
  </si>
  <si>
    <t>V31</t>
  </si>
  <si>
    <t>RAZEM PAKIET NR 1</t>
  </si>
  <si>
    <t>P A K I E T   N R  2</t>
  </si>
  <si>
    <t>Szacunkowa liczba badań/rok</t>
  </si>
  <si>
    <t>nowa cena</t>
  </si>
  <si>
    <t>nowa wartość/1 rok</t>
  </si>
  <si>
    <t>BNP</t>
  </si>
  <si>
    <t>N34</t>
  </si>
  <si>
    <t>Płyn mózgowo-rdzeniowy na obecność wirusa JC</t>
  </si>
  <si>
    <t>HBs antygen</t>
  </si>
  <si>
    <t>V39</t>
  </si>
  <si>
    <t>Poliomawirus (JCV) DNA met. real time PCR, ilościowo</t>
  </si>
  <si>
    <t>Lipaza</t>
  </si>
  <si>
    <t>M67</t>
  </si>
  <si>
    <t>ANA1 - PPJ met. IIF (typ świecenia, miano)</t>
  </si>
  <si>
    <t>O21</t>
  </si>
  <si>
    <t>Borelioza IgG</t>
  </si>
  <si>
    <t>S21</t>
  </si>
  <si>
    <t>Borelioza IgM</t>
  </si>
  <si>
    <t>S25</t>
  </si>
  <si>
    <t>Kwas foliowy</t>
  </si>
  <si>
    <t>M41</t>
  </si>
  <si>
    <t>Borelioza IgM met. Immunoblot</t>
  </si>
  <si>
    <t>S27</t>
  </si>
  <si>
    <t>Borelioza IgG met. Immunoblot</t>
  </si>
  <si>
    <t>S23</t>
  </si>
  <si>
    <t>HLA-B27</t>
  </si>
  <si>
    <t>J41</t>
  </si>
  <si>
    <t>P/c. p. kinazie tyrozynowej (anty-MuSK)</t>
  </si>
  <si>
    <t>Wapń całkowity</t>
  </si>
  <si>
    <t>O77</t>
  </si>
  <si>
    <t>Amylaza</t>
  </si>
  <si>
    <t>I25</t>
  </si>
  <si>
    <t>Albumina</t>
  </si>
  <si>
    <t>I09</t>
  </si>
  <si>
    <t>Białko całkowite</t>
  </si>
  <si>
    <t>I77</t>
  </si>
  <si>
    <t>Bilirubina całkowita</t>
  </si>
  <si>
    <t>I89</t>
  </si>
  <si>
    <t>Chlamydia trachomatis IgM</t>
  </si>
  <si>
    <t>S75</t>
  </si>
  <si>
    <t>Chlamydia pneumoniae IgM</t>
  </si>
  <si>
    <t>S65</t>
  </si>
  <si>
    <t>GGTP</t>
  </si>
  <si>
    <t>L31</t>
  </si>
  <si>
    <t>TIBC</t>
  </si>
  <si>
    <t>O93</t>
  </si>
  <si>
    <t>ANA3 - PPJ met. mikroblot (44 antygeny)</t>
  </si>
  <si>
    <t>ANA2 - PPJ met. immunoblot (16 antygenów)</t>
  </si>
  <si>
    <t>Poliomawirus (JCV) DNA met. real time PCR, jakościowo</t>
  </si>
  <si>
    <t>Chlamydia trachomatis IgG</t>
  </si>
  <si>
    <t>S73</t>
  </si>
  <si>
    <t>Próba zgodności serologicznej 3 jednostki</t>
  </si>
  <si>
    <t>ASO, ilościowo</t>
  </si>
  <si>
    <t>U75</t>
  </si>
  <si>
    <t>Autoimmunologiczne zapalenia mózgu, panel przeciwciał (AMPA, GABA B, NMDA, DPPX, CASPR 2, LG1) met. IIF (CBA), PMR</t>
  </si>
  <si>
    <t>Inny materiał posiew (bad. bakter.)</t>
  </si>
  <si>
    <t>HPV DNA 18 typów, genotypowanie: 16, 18, 31, 33, 35, 39, 45, 51, 52, 56, 58, 59, 66, 68, 6/11, 42, 43, 44 met. PCR jakościowo</t>
  </si>
  <si>
    <t>F38</t>
  </si>
  <si>
    <t>RF, ilościowo</t>
  </si>
  <si>
    <t>K21</t>
  </si>
  <si>
    <t>Kwas moczowy</t>
  </si>
  <si>
    <t>M45</t>
  </si>
  <si>
    <t>Chlamydia pneumoniae IgG</t>
  </si>
  <si>
    <t>S67</t>
  </si>
  <si>
    <t>Mycoplasma pneumoniae IgG</t>
  </si>
  <si>
    <t>U41</t>
  </si>
  <si>
    <t>Mycoplasma pneumoniae IgM</t>
  </si>
  <si>
    <t>U43</t>
  </si>
  <si>
    <t>Yersinia enterocolitica i pseudotuberculosis IgM met. ELISA</t>
  </si>
  <si>
    <t>U88</t>
  </si>
  <si>
    <t>PPJ (ANA1) met. IIF, test przesiewowy</t>
  </si>
  <si>
    <t>HPV DNA, wykrywanie 14 typów wysokiego ryzyka, z różnicowaniem typów 16 i 18</t>
  </si>
  <si>
    <t>Varicella zoster virus (Ospa) DNA met.real time PCR, jakościowo</t>
  </si>
  <si>
    <t>Magnez</t>
  </si>
  <si>
    <t>M87</t>
  </si>
  <si>
    <t>ROMA (Ca125+HE4+ROMA)</t>
  </si>
  <si>
    <t>Płyn stawowy posiew (bad. bakter.)</t>
  </si>
  <si>
    <t>Inny materiał posiew beztlenowy (bad. bakter.)</t>
  </si>
  <si>
    <t>Płyn stawowy posiew beztlenowy (bad. bakter.)</t>
  </si>
  <si>
    <t>Aspirat z oskrzeli posiew (bad. bakter.)</t>
  </si>
  <si>
    <t>CA 125</t>
  </si>
  <si>
    <t>I41</t>
  </si>
  <si>
    <t>anty-TPO</t>
  </si>
  <si>
    <t>O09</t>
  </si>
  <si>
    <t>Triglicerydy</t>
  </si>
  <si>
    <t>O49</t>
  </si>
  <si>
    <t>Elastaza trzustkowa w kale</t>
  </si>
  <si>
    <t>K83</t>
  </si>
  <si>
    <t>HPV DNA 5 typów (niskoonkogennych), genotypowanie: 6,11, 42, 43, 44</t>
  </si>
  <si>
    <t>Cholesterol całkowity</t>
  </si>
  <si>
    <t>I99</t>
  </si>
  <si>
    <t>Narkotyki panel w moczu, jakościowo</t>
  </si>
  <si>
    <t>PSA panel (PSA,FPSA, wskaźnik FPSA/PSA)</t>
  </si>
  <si>
    <t>Proteinogram</t>
  </si>
  <si>
    <t>I79</t>
  </si>
  <si>
    <t>Punktat posiew beztlenowy (bad. bakter.)</t>
  </si>
  <si>
    <t>Cytologia ginekologiczna</t>
  </si>
  <si>
    <t>91.447</t>
  </si>
  <si>
    <t>Fosfataza zasadowa (ALP)</t>
  </si>
  <si>
    <t>L11</t>
  </si>
  <si>
    <t>Fosfor nieorganiczny</t>
  </si>
  <si>
    <t>L23</t>
  </si>
  <si>
    <t>Ołów we krwi, ilościowo</t>
  </si>
  <si>
    <t>P71</t>
  </si>
  <si>
    <t>Żelazo</t>
  </si>
  <si>
    <t>O95</t>
  </si>
  <si>
    <t>Płyn mózgowo-rdzeniowy - badanie ogólne</t>
  </si>
  <si>
    <t>A03</t>
  </si>
  <si>
    <t>Beta-HCG</t>
  </si>
  <si>
    <t>L46</t>
  </si>
  <si>
    <t>CEA</t>
  </si>
  <si>
    <t>I53</t>
  </si>
  <si>
    <t>Retikulocyty - analiza parametrów metodą automatyczną</t>
  </si>
  <si>
    <t>C69</t>
  </si>
  <si>
    <t>Płyn mózgowo-rdzeniowy posiew (bad. bakter.)</t>
  </si>
  <si>
    <t>Elektrolity (Na, K)</t>
  </si>
  <si>
    <t>Posiew kału w kierunku Salmonella/Shigella (1 próbka)</t>
  </si>
  <si>
    <t>90.93</t>
  </si>
  <si>
    <t>CA 19-9</t>
  </si>
  <si>
    <t>I45</t>
  </si>
  <si>
    <t>Punktat posiew (bad. bakter.)</t>
  </si>
  <si>
    <t>Cynkoprotoporfiryny w erytrocytach</t>
  </si>
  <si>
    <t>N60</t>
  </si>
  <si>
    <t>anty-TG</t>
  </si>
  <si>
    <t>O18</t>
  </si>
  <si>
    <t>P/c. p. antygenom cytoplazmy neutrofilów ANCA met. IIF</t>
  </si>
  <si>
    <t>N69</t>
  </si>
  <si>
    <t>Panel przeciwciał onko- i anty-neuralnych, met. IIF oraz immunoblot</t>
  </si>
  <si>
    <t>O03</t>
  </si>
  <si>
    <t>Ospa (Varicella zoster virus) IgM</t>
  </si>
  <si>
    <t>V69</t>
  </si>
  <si>
    <t>OB</t>
  </si>
  <si>
    <t>C59</t>
  </si>
  <si>
    <t>Panel met. PCR, infekcje PMR - 14 patogenów (bakterie, wirusy, grzyby)</t>
  </si>
  <si>
    <t>Panel oddechowy (20 alergenów) + CCD</t>
  </si>
  <si>
    <t>L91</t>
  </si>
  <si>
    <t>Gazometria podstawowa (pH, pCO2, pO2)</t>
  </si>
  <si>
    <t>O29</t>
  </si>
  <si>
    <t>Ospa (Varicella zoster virus) IgG</t>
  </si>
  <si>
    <t>V68</t>
  </si>
  <si>
    <t>Wapń zjonizowany</t>
  </si>
  <si>
    <t>O75</t>
  </si>
  <si>
    <t>Mocz posiew (bad. mykol.)</t>
  </si>
  <si>
    <t>Helicobacter pylori w kale</t>
  </si>
  <si>
    <t>U15</t>
  </si>
  <si>
    <t>Przeciwciała przeciwko kompleksowi heparyna-PF4 (HIT II)</t>
  </si>
  <si>
    <t>HIV met. PCR - jakościowo - test potwierdzenia</t>
  </si>
  <si>
    <t>Kwas walproinowy, ilościowo</t>
  </si>
  <si>
    <t>T59</t>
  </si>
  <si>
    <t>AFP</t>
  </si>
  <si>
    <t>L07</t>
  </si>
  <si>
    <t>Quantiferon TB Gold Plus, test IGRA</t>
  </si>
  <si>
    <t>L99</t>
  </si>
  <si>
    <t>Rozmaz krwi (manualnie)</t>
  </si>
  <si>
    <t>C32</t>
  </si>
  <si>
    <t>P/c. p. dekarboksylazie kw.glutaminowego (anty-GAD)</t>
  </si>
  <si>
    <t>P/c. p. receptorom TSH (TRAb)</t>
  </si>
  <si>
    <t>O15</t>
  </si>
  <si>
    <t>Chlorki</t>
  </si>
  <si>
    <t>I97</t>
  </si>
  <si>
    <t>Panel Respiratory met. PCR, infekcje górnych dróg oddechowych - 23 patogeny (bakterie, wirusy)</t>
  </si>
  <si>
    <t>Kał - krew utajona (bez diety)</t>
  </si>
  <si>
    <t>A17</t>
  </si>
  <si>
    <t>IgE specyficzne 1 badanie pojedynczego alergenu</t>
  </si>
  <si>
    <t>Krew posiew (bad. mykol.)</t>
  </si>
  <si>
    <t>Cholinoesteraza</t>
  </si>
  <si>
    <t>K95</t>
  </si>
  <si>
    <t>Etanol, ilościowo</t>
  </si>
  <si>
    <t>P31</t>
  </si>
  <si>
    <t>CYP2C9 - badanie wariantów genu CYP2C9 (farmakogentyka)</t>
  </si>
  <si>
    <t>Ocena aktywności cytochromu P450 2D6. Identyfikacja allela* 4 genu CYP2D6 przy leczeniu carvedilolem, kodeiną, metoprololem, propranololem lub timololem.</t>
  </si>
  <si>
    <t>Kał - pasożyty (1 ozn.)</t>
  </si>
  <si>
    <t>A21</t>
  </si>
  <si>
    <t>LDH - dehydrogenaza mleczanowa</t>
  </si>
  <si>
    <t>K33</t>
  </si>
  <si>
    <t>Borelioza IgM w PMR</t>
  </si>
  <si>
    <t>Borelioza IgG w PMR</t>
  </si>
  <si>
    <t>Autoimmunologiczne zapalenia mózgu, panel przeciwciał (AMPA, GABA B, NMDA, DPPX, CASPR 2, LG1) met. IIF (CBA), surowica</t>
  </si>
  <si>
    <t>Sporal A (4 krążki)</t>
  </si>
  <si>
    <t>Rozmaz krwi - ocena wspomagana cyfrowo</t>
  </si>
  <si>
    <t>Estradiol</t>
  </si>
  <si>
    <t>K99</t>
  </si>
  <si>
    <t>TBE (wirus kleszczowego zapalenia mózgu), IgM met. ELISA</t>
  </si>
  <si>
    <t>F85</t>
  </si>
  <si>
    <t>P/ciała anty-HDV (anty-delta)</t>
  </si>
  <si>
    <t>V59</t>
  </si>
  <si>
    <t>EBV (Epstein-Barr virus) IgG</t>
  </si>
  <si>
    <t>F49</t>
  </si>
  <si>
    <t>PPJ dsDNA met. IIF</t>
  </si>
  <si>
    <t>N75</t>
  </si>
  <si>
    <t>Kał posiew  (bad. bakter.)</t>
  </si>
  <si>
    <t>81.831</t>
  </si>
  <si>
    <t>Prolaktyna</t>
  </si>
  <si>
    <t>N59</t>
  </si>
  <si>
    <t>HCV RNA met. real time RT- PCR, ilościowo</t>
  </si>
  <si>
    <t>V56</t>
  </si>
  <si>
    <t>hs Troponina T</t>
  </si>
  <si>
    <t>O61</t>
  </si>
  <si>
    <t>Homocysteina</t>
  </si>
  <si>
    <t>L62</t>
  </si>
  <si>
    <t>Badanie jałowości powierzchni</t>
  </si>
  <si>
    <t>Przeciwciała przeciw kanałom wapniowym (VGCC)</t>
  </si>
  <si>
    <t>FSH</t>
  </si>
  <si>
    <t>L65</t>
  </si>
  <si>
    <t>Wymaz z owrzodzenia (bad. bakter.)</t>
  </si>
  <si>
    <t>Wankomycyna, ilościowo</t>
  </si>
  <si>
    <t>T61</t>
  </si>
  <si>
    <t>P/c. p. glikoproteinie związanej z mieliną (MAG) IgG</t>
  </si>
  <si>
    <t>Płyn stawowy - badanie ogólne</t>
  </si>
  <si>
    <t>TBE (wirus kleszczowego zapalenia mózgu), IgG met. ELISA</t>
  </si>
  <si>
    <t>F84</t>
  </si>
  <si>
    <t>Insulina</t>
  </si>
  <si>
    <t>L97</t>
  </si>
  <si>
    <t>Weryfikacja – rozmaz krwi</t>
  </si>
  <si>
    <t>Panel przeciwciał onko- i anty-neuralnych met. immunoblot (surowica lub PMR)</t>
  </si>
  <si>
    <t>Płyn z jamy opłucnej posiew beztlenowy (bad. bakter.)</t>
  </si>
  <si>
    <t>Płyn z jamy otrzewnej posiew (bad.bakter.)</t>
  </si>
  <si>
    <t>CA 72-4</t>
  </si>
  <si>
    <t>I49</t>
  </si>
  <si>
    <t>Amoniak</t>
  </si>
  <si>
    <t>I23</t>
  </si>
  <si>
    <t>Płytki krwi</t>
  </si>
  <si>
    <t>C66</t>
  </si>
  <si>
    <t>Wymaz z owrzodzenia beztlenowo (bad. bakter.)</t>
  </si>
  <si>
    <t>CMV (Cytomegalovirus) IgG</t>
  </si>
  <si>
    <t>F19</t>
  </si>
  <si>
    <t>P/c przeciw akwaporynie 4 met. IIF (CBA)</t>
  </si>
  <si>
    <t>C1 inhibitor, stężenie</t>
  </si>
  <si>
    <t>L96</t>
  </si>
  <si>
    <t>P/c. p. receptorom acetylocholiny (anty-ACHR)</t>
  </si>
  <si>
    <t>N93</t>
  </si>
  <si>
    <t>Osmolalność surowicy</t>
  </si>
  <si>
    <t>N25</t>
  </si>
  <si>
    <t>Plwocina posiew (bad. bakter.)</t>
  </si>
  <si>
    <t>P/c. przeciw MOG i akwaporynie-4 met. IIF (CBA)</t>
  </si>
  <si>
    <t>CMV (Cytomegalovirus) IgM</t>
  </si>
  <si>
    <t>F23</t>
  </si>
  <si>
    <t>Elektrolity (Na, K, Cl)</t>
  </si>
  <si>
    <t>Testosteron</t>
  </si>
  <si>
    <t>O41</t>
  </si>
  <si>
    <t>Digoksyna, ilościowo</t>
  </si>
  <si>
    <t>T17</t>
  </si>
  <si>
    <t>Mleczany, ilościowo</t>
  </si>
  <si>
    <t>N11</t>
  </si>
  <si>
    <t>P/c. odpornościowe (dawniej t. Coombsa)</t>
  </si>
  <si>
    <t>E05</t>
  </si>
  <si>
    <t>Wymaz z kanału szyjki macicy (bad. bakter.)</t>
  </si>
  <si>
    <t>Płyn z jamy opłucnej posiew (bad. bakter.)</t>
  </si>
  <si>
    <t>C-peptyd</t>
  </si>
  <si>
    <t>N33</t>
  </si>
  <si>
    <t>Aktywność anty-Xa</t>
  </si>
  <si>
    <t>G63</t>
  </si>
  <si>
    <t>Legionella pneumophila, antygen</t>
  </si>
  <si>
    <t>U18</t>
  </si>
  <si>
    <t>Witamina D3 metabolit 1,25(OH)2</t>
  </si>
  <si>
    <t>O87</t>
  </si>
  <si>
    <t>Leptospiroza</t>
  </si>
  <si>
    <t>Czynnik von Willebranda - stężenie</t>
  </si>
  <si>
    <t>G47</t>
  </si>
  <si>
    <t>Test obciążenia glukozą (75g, 2 pkt: 0, 2h)</t>
  </si>
  <si>
    <t>Toxoplasma gondii IgM</t>
  </si>
  <si>
    <t>X45</t>
  </si>
  <si>
    <t>HAV przeciwciała całkowite</t>
  </si>
  <si>
    <t>V27</t>
  </si>
  <si>
    <t>Kiła (Treponema pallidum), testy potwierdzenia (VDRL, FTA ABS, TPHA) - weryfikacja</t>
  </si>
  <si>
    <t>U79</t>
  </si>
  <si>
    <t>HBV DNA met. real time PCR, ilościowo</t>
  </si>
  <si>
    <t>V47</t>
  </si>
  <si>
    <t>LH</t>
  </si>
  <si>
    <t>L67</t>
  </si>
  <si>
    <t>HCV RNA met. real time RT- PCR, jakościowo</t>
  </si>
  <si>
    <t>V55</t>
  </si>
  <si>
    <t>Interleukina 6</t>
  </si>
  <si>
    <t>M05</t>
  </si>
  <si>
    <t>Kortyzol</t>
  </si>
  <si>
    <t>M31</t>
  </si>
  <si>
    <t>Toxoplasma gondii IgG</t>
  </si>
  <si>
    <t>X41</t>
  </si>
  <si>
    <t>Panel pokarmowy (20 alergenów) + CCD</t>
  </si>
  <si>
    <t>CA 15-3</t>
  </si>
  <si>
    <t>I43</t>
  </si>
  <si>
    <t>Choroba kociego pazura (Bartonella henselae), IgG, IgM</t>
  </si>
  <si>
    <t>Posiew z ropnia (bad. bakter)</t>
  </si>
  <si>
    <t>Łuszczyca (HLA-Cw6)</t>
  </si>
  <si>
    <t>Karboksyhemoglobina, ilościowo</t>
  </si>
  <si>
    <t>P41</t>
  </si>
  <si>
    <t>Yersinia enterocolitica i pseudotuberculosis IgG met. ELISA</t>
  </si>
  <si>
    <t>U87</t>
  </si>
  <si>
    <t>P/c. p. mitochondrialne (AMA) met. IIF</t>
  </si>
  <si>
    <t>O05</t>
  </si>
  <si>
    <t>Panel urogenitalny 7 patogenów: Ch. Trachomatis, N.gonorrhoeae, M. genitalium, M. hominis, U. urealyticum, U.parvum, Trichomonas vaginalis met. real time PCR, jakościowo</t>
  </si>
  <si>
    <t>IGF-1</t>
  </si>
  <si>
    <t>O32</t>
  </si>
  <si>
    <t>Badanie kwalifikujące do podania immunoglobuliny</t>
  </si>
  <si>
    <t>E31</t>
  </si>
  <si>
    <t>Bilirubina związana (bezpośrednia)</t>
  </si>
  <si>
    <t>I87</t>
  </si>
  <si>
    <t>Lit, ilościowo</t>
  </si>
  <si>
    <t>M73</t>
  </si>
  <si>
    <t>HBV DNA met. real time PCR, jakościowo</t>
  </si>
  <si>
    <t>Sporal A (3 krążki)</t>
  </si>
  <si>
    <t>Panel oddechowy (20 alergenów)+CCD</t>
  </si>
  <si>
    <t>Ureaplasma urealyticum, Ureaplasma parvum DNA met. real time PCR, jakościowo</t>
  </si>
  <si>
    <t>SARS-CoV-2 (COVID-19) met. Real Time RT-PCR</t>
  </si>
  <si>
    <t>V99</t>
  </si>
  <si>
    <t>Kleszczowe zapalenie mózgu, TBEV RNA met. real time RT- PCR, jakościowo</t>
  </si>
  <si>
    <t>Witamina K1</t>
  </si>
  <si>
    <t>Mycoplasma hominis DNA, met. real time PCR, jakościwo</t>
  </si>
  <si>
    <t>Czynnik von Willebranda - aktywność</t>
  </si>
  <si>
    <t>Wydzielina z gruczołu Bartholiniego posiew (bad. bakter.)</t>
  </si>
  <si>
    <t>HAV przeciwciała IgM</t>
  </si>
  <si>
    <t>V30</t>
  </si>
  <si>
    <t>Coxiella burnetii IgM (Gorączka Q)</t>
  </si>
  <si>
    <t>Coxiella burnetii IgG (Gorączka Q)</t>
  </si>
  <si>
    <t>Płyn z jamy otrzewnej posiew beztlenowy (bad.bakter.)</t>
  </si>
  <si>
    <t>Immunofiksacja (A, G, M, kap, lam)</t>
  </si>
  <si>
    <t>I86</t>
  </si>
  <si>
    <t>Wydzielina z gruczołu Bartholiniego posiew beztlenowy (bad. bakter.)</t>
  </si>
  <si>
    <t>Tryptaza</t>
  </si>
  <si>
    <t>P/c. p. Saccharomyces cerevisiae (ASCA) IgA i IgG</t>
  </si>
  <si>
    <t>Płytki krwi met. automatyczną</t>
  </si>
  <si>
    <t>HBc przeciwciała IgM</t>
  </si>
  <si>
    <t>V33</t>
  </si>
  <si>
    <t>CK-MB, mass</t>
  </si>
  <si>
    <t>Wymaz z nosa (bad. bakter.)</t>
  </si>
  <si>
    <t>Posiew końcówki cewnika naczyniowego centralnego (bad. bakter.)</t>
  </si>
  <si>
    <t>Badanie jałowości materiałów</t>
  </si>
  <si>
    <t>Candida - antygen krążący</t>
  </si>
  <si>
    <t>W17</t>
  </si>
  <si>
    <t>Próba zgodności serologicznej 4 jednostki</t>
  </si>
  <si>
    <t>Gruźlica (Mycobacterium tuberculosis complex) DNA, z określ. wrażliwości na rifampicynę, met. Real Time-PCR</t>
  </si>
  <si>
    <t>U37</t>
  </si>
  <si>
    <t>Gruźlica, T-SPOT TB (test IGRA)</t>
  </si>
  <si>
    <t>Witamina E</t>
  </si>
  <si>
    <t>SHBG</t>
  </si>
  <si>
    <t>I83</t>
  </si>
  <si>
    <t>Progesteron</t>
  </si>
  <si>
    <t>N55</t>
  </si>
  <si>
    <t>Wymaz z kanału szyjki macicy beztlenowo (bad. bakter.)</t>
  </si>
  <si>
    <t>AMH</t>
  </si>
  <si>
    <t>L68</t>
  </si>
  <si>
    <t>IgE całkowite</t>
  </si>
  <si>
    <t>L89</t>
  </si>
  <si>
    <t>HBe przeciwciała</t>
  </si>
  <si>
    <t>V38</t>
  </si>
  <si>
    <t>EBV (Epstein-Barr virus) IgM</t>
  </si>
  <si>
    <t>F50</t>
  </si>
  <si>
    <t>Gentamycyna, ilościowo</t>
  </si>
  <si>
    <t>T30</t>
  </si>
  <si>
    <t>Osmolalność moczu</t>
  </si>
  <si>
    <t>Kał - norowirusy</t>
  </si>
  <si>
    <t>Płyn z jamy ciała posiew (bad. bakter.)</t>
  </si>
  <si>
    <t>C1 inhibitor, aktywność</t>
  </si>
  <si>
    <t>P/c. p. czynnikowi wew. Castle'a i p. kom. okładzinowym żołądka (APCA)</t>
  </si>
  <si>
    <t>Elektrolity w płynie dializacyjnym (Na, K, Ca, pH)</t>
  </si>
  <si>
    <t>Rozpuszczalny receptor transferyny</t>
  </si>
  <si>
    <t>O28</t>
  </si>
  <si>
    <t>Posiew beztlenowy z ropnia (bad. bakter)</t>
  </si>
  <si>
    <t>Wymaz z pochwy bakteriologia+mykologia</t>
  </si>
  <si>
    <t>Posiew koncówki cewnika naczyniowego (bad.bakter)</t>
  </si>
  <si>
    <t>Płyn stawowy – diagnostyka infekcji okołoprotezowych</t>
  </si>
  <si>
    <t>Płyn z jamy ciała posiew beztlenowy (bad. bakter.)</t>
  </si>
  <si>
    <t>Kał posiew (bad. mykol.)</t>
  </si>
  <si>
    <t>Herpes simplex virus (HSV-1/2) IgM</t>
  </si>
  <si>
    <t>F65</t>
  </si>
  <si>
    <t>Herpes simplex virus (HSV-1/2) IgG</t>
  </si>
  <si>
    <t>F64</t>
  </si>
  <si>
    <t>Candida albicans IgG</t>
  </si>
  <si>
    <t>Candida albicans IgM</t>
  </si>
  <si>
    <t>Płyn z jamy ciała - różnicowanie</t>
  </si>
  <si>
    <t>A05</t>
  </si>
  <si>
    <t>Candida albicans IgA</t>
  </si>
  <si>
    <t>Cryptococcus neoformans – antygen krążący, jakościowo</t>
  </si>
  <si>
    <t>W31</t>
  </si>
  <si>
    <t>Witamina A</t>
  </si>
  <si>
    <t>O81</t>
  </si>
  <si>
    <t>Dopełniacz, składowa C-4</t>
  </si>
  <si>
    <t>K77</t>
  </si>
  <si>
    <t>TBE (wirus kleszczowego zapalenia mózgu), IgG met. ELISA w PMR</t>
  </si>
  <si>
    <t>TBE (wirus kleszczowego zapalenia mózgu), IgM met. ELISA w PMR</t>
  </si>
  <si>
    <t>Listeria monocytogenes, IgG met. IIF</t>
  </si>
  <si>
    <t>Aspergillus fumigatus IgG</t>
  </si>
  <si>
    <t>Aspergillus fumigatus IgM</t>
  </si>
  <si>
    <t>Aspergillus fumigatus IgA</t>
  </si>
  <si>
    <t>Listeria monocytogenes, IgM met. IIF</t>
  </si>
  <si>
    <t>DHEA-SO4</t>
  </si>
  <si>
    <t>K27</t>
  </si>
  <si>
    <t>Mioglobina</t>
  </si>
  <si>
    <t>Różyczka (Rubella virus) IgM</t>
  </si>
  <si>
    <t>V24</t>
  </si>
  <si>
    <t>Różyczka (Rubella virus) IgG</t>
  </si>
  <si>
    <t>V21</t>
  </si>
  <si>
    <t>Wymaz na nosicielstwo MRSA i MSSA.</t>
  </si>
  <si>
    <t>SCC - Ag</t>
  </si>
  <si>
    <t>I59</t>
  </si>
  <si>
    <t>Czynnik krzepnięcia X, aktywność</t>
  </si>
  <si>
    <t>G37</t>
  </si>
  <si>
    <t>Czynnik krzepniecia VII, aktywność</t>
  </si>
  <si>
    <t>G31</t>
  </si>
  <si>
    <t>Helicobacter pylori w kale (antygen met. CLIA)</t>
  </si>
  <si>
    <t>Wymaz z gardła/migdałków w kierunku Streptococcus pyogenes i paciorkowców beta-hemolizujących grupy A, C i G (bad. bakter.)</t>
  </si>
  <si>
    <t>Panel wątrobowy pełny (ANA1, AMA, ASMA, LKM) met. IIF</t>
  </si>
  <si>
    <t>P/c. p .transglutaminazie tkankowej (anty-tTG) w kl. IgA met. CLIA</t>
  </si>
  <si>
    <t>N79</t>
  </si>
  <si>
    <t>Cytologia ogólna (nieginekologiczna) met. LBC</t>
  </si>
  <si>
    <t>Panel alergenów pyłku –  tymotka łąkowa, brzoza, bylica (ekstrakty + 7 komponentów alergenowych) + CCD</t>
  </si>
  <si>
    <t>Inny materiał (bad. mykol.)</t>
  </si>
  <si>
    <t>Aldolaza</t>
  </si>
  <si>
    <t>I13</t>
  </si>
  <si>
    <t>Bezpośredni test antyglobulinowy</t>
  </si>
  <si>
    <t>E21</t>
  </si>
  <si>
    <t>Weryfikacja - glukoza w moczu</t>
  </si>
  <si>
    <t>A15</t>
  </si>
  <si>
    <t>Badanie mikrobiologiczne w kierunku gruźlicy (posiew)</t>
  </si>
  <si>
    <t>Preparat AFB met. Fluorescencyjną</t>
  </si>
  <si>
    <t>Borrelia burgdorferi DNA met. real time PCR, jakościowo</t>
  </si>
  <si>
    <t>Sporal S (4 krążki)</t>
  </si>
  <si>
    <t>Panel Pneumonia met. PCR, infekcje dolnych dróg oddechowych) - 34 patogeny (bakterie, wirusy)</t>
  </si>
  <si>
    <t>Cholesterol HDL</t>
  </si>
  <si>
    <t>K01</t>
  </si>
  <si>
    <t>Miedź, ilościowo</t>
  </si>
  <si>
    <t>G68</t>
  </si>
  <si>
    <t>Wymaz z pochwy (bad. bakter.)</t>
  </si>
  <si>
    <t>Ropa posiew beztlenowy (bad. bakter.)</t>
  </si>
  <si>
    <t>Chlamydia trachomatis DNA met. real time PCR, jakościowo</t>
  </si>
  <si>
    <t>S79</t>
  </si>
  <si>
    <t>Mononukleoza zakaźna, jakościowo</t>
  </si>
  <si>
    <t>F55</t>
  </si>
  <si>
    <t>Osteokalcyna</t>
  </si>
  <si>
    <t>N27</t>
  </si>
  <si>
    <t>Fruktozamina</t>
  </si>
  <si>
    <t>L27</t>
  </si>
  <si>
    <t>Apo B</t>
  </si>
  <si>
    <t>I67</t>
  </si>
  <si>
    <t>Posiew z odleżyny (bad. bakter.)</t>
  </si>
  <si>
    <t>Wymaz z przetoki (bad. bakter.)</t>
  </si>
  <si>
    <t>Wymaz z przetoki beztlenowo (bad. bakter.)</t>
  </si>
  <si>
    <t>Borelioza IgM w PMR met. Immunoblot</t>
  </si>
  <si>
    <t>Borelioza IgG w PMR met. Immunoblot</t>
  </si>
  <si>
    <t>Transferyna</t>
  </si>
  <si>
    <t>O43</t>
  </si>
  <si>
    <t>Grypa typ A i B antygeny</t>
  </si>
  <si>
    <t>Kalcytonina</t>
  </si>
  <si>
    <t>M11</t>
  </si>
  <si>
    <t>Chlamydia trachomatis IgA</t>
  </si>
  <si>
    <t>S71</t>
  </si>
  <si>
    <t>Helicobacter pylori IgA</t>
  </si>
  <si>
    <t>U07</t>
  </si>
  <si>
    <t>Ropa posiew (bad. bakter.)</t>
  </si>
  <si>
    <t>Wymaz z przedsionka pochwy i odbytnicy w kierunku paciorkowców grupy B (GBS)</t>
  </si>
  <si>
    <t>Krztusiec, anty-toksyna (PT) (Bordetella pertussis) IgG</t>
  </si>
  <si>
    <t>S07</t>
  </si>
  <si>
    <t>Parathormon (intact)</t>
  </si>
  <si>
    <t>N30</t>
  </si>
  <si>
    <t>Wskaźnik insulinooporności HOMA-IR</t>
  </si>
  <si>
    <t>Odczyn Waalera-Rosego</t>
  </si>
  <si>
    <t>Wymaz z języka (bad. mykol.)</t>
  </si>
  <si>
    <t>Karbamazepina, ilościowo</t>
  </si>
  <si>
    <t>T33</t>
  </si>
  <si>
    <t>ANCA 6 antygenów (MPO, PR-3, EL, LF, katepsyna G, BPI), IgG</t>
  </si>
  <si>
    <t>Erytropoetyna</t>
  </si>
  <si>
    <t>K91</t>
  </si>
  <si>
    <t>Krztusiec (Bordetella pertussis) IgM</t>
  </si>
  <si>
    <t>S09</t>
  </si>
  <si>
    <t>Kał - rota i adenowirusy</t>
  </si>
  <si>
    <t>F37</t>
  </si>
  <si>
    <t>HBs antygen, test potwierdzenia</t>
  </si>
  <si>
    <t>V41</t>
  </si>
  <si>
    <t>Wymaz z rany (bad. mykol.)</t>
  </si>
  <si>
    <t>Insulina po obciążeniu (75g glukozy, 3pkt: 0, 1, 2h)</t>
  </si>
  <si>
    <t>Aldosteron</t>
  </si>
  <si>
    <t>I15</t>
  </si>
  <si>
    <t>Hormon wzrostu</t>
  </si>
  <si>
    <t>L71</t>
  </si>
  <si>
    <t>Panel jady owadów (ekstrakty: pszczoła, osa, szerszeń + 5 komponentów alergenowych) + CCD</t>
  </si>
  <si>
    <t>P/c. p. kardiolipinie w kl. IgG i IgM</t>
  </si>
  <si>
    <t>N89</t>
  </si>
  <si>
    <t>Antykoagulant toczniowy</t>
  </si>
  <si>
    <t>Aspergillus – antygen krążący</t>
  </si>
  <si>
    <t>W01</t>
  </si>
  <si>
    <t>Posiew kału w kierunku Salmonella / Shigella (bad. bakter.)</t>
  </si>
  <si>
    <t>Bilirubina wolna (pośrednia)</t>
  </si>
  <si>
    <t>I91</t>
  </si>
  <si>
    <t>CYFRA 21-1</t>
  </si>
  <si>
    <t>I51</t>
  </si>
  <si>
    <t>Wymaz z języka (bad. bakter.)</t>
  </si>
  <si>
    <t>Wymaz ze stopy cukrzycowej (bad. bakter.)</t>
  </si>
  <si>
    <t>Wymaz z warg sromowych (bad. bakter.)</t>
  </si>
  <si>
    <t>Wymaz z pochwy beztlenowo (bad. bakter.)</t>
  </si>
  <si>
    <t>Materiał z wałów paznokciowych w kierunku grzybów drożdżop. (bad. mykol.)</t>
  </si>
  <si>
    <t>Posiew końcówki cewnika z dróg oddechowych (bad.bakter)</t>
  </si>
  <si>
    <t>P/c. p. beta-2-glikoproteinie I w kl. IgG i IgM</t>
  </si>
  <si>
    <t>IgA</t>
  </si>
  <si>
    <t>L85</t>
  </si>
  <si>
    <t>Wymaz z gardła w kierunku antygenu Streptococcus pyogenes</t>
  </si>
  <si>
    <t>Fosfataza zasadowa izoenzym kostny</t>
  </si>
  <si>
    <t>L13</t>
  </si>
  <si>
    <t>Wskaźnik albumina/kreatynina w moczu (ACR)</t>
  </si>
  <si>
    <t>Panel jelitowy IgG (p/c. p. kom. zewnątrzwydziel. trzustki i kom. kubk. jelit, ASCA, ANCA) met. IIF</t>
  </si>
  <si>
    <t>Immunoglobuliny IgG, IgM, IgA</t>
  </si>
  <si>
    <t>Fosfataza kwaśna</t>
  </si>
  <si>
    <t>L15</t>
  </si>
  <si>
    <t>IgE sp. GP1 - mieszanka traw wczesnych</t>
  </si>
  <si>
    <t>Panel pokarmowy (20 alergenów)+CCD</t>
  </si>
  <si>
    <t>Popłuczyny oskrzelowo-pęcherzykowe BAL (bad. bakter.)</t>
  </si>
  <si>
    <t>Płyn z jamy brzusznej posiew beztlenowy (bad. bakter.)</t>
  </si>
  <si>
    <t>Wymaz z gardła/migdałków (bad.mykol.)</t>
  </si>
  <si>
    <t>Wymaz z owrzodzenia (bad. mykol.)</t>
  </si>
  <si>
    <t>Plwocina posiew (bad. mykol.)</t>
  </si>
  <si>
    <t>Aspirat z oskrzeli posiew (bad. mykol.)</t>
  </si>
  <si>
    <t>Haptoglobina</t>
  </si>
  <si>
    <t>Cholesterol LDL met. bezpośrednią</t>
  </si>
  <si>
    <t>K03</t>
  </si>
  <si>
    <t>Panel Myositis met. immunoblot</t>
  </si>
  <si>
    <t>Insulina po obciążeniu (75g glukozy, 2pkt: 0, 2h)</t>
  </si>
  <si>
    <t>Próba zgodności serologicznej 5 jednostek</t>
  </si>
  <si>
    <t>Ceruloplazmina</t>
  </si>
  <si>
    <t>I95</t>
  </si>
  <si>
    <t>Białko S wolne</t>
  </si>
  <si>
    <t>G07</t>
  </si>
  <si>
    <t>Helicobacter pylori IgG</t>
  </si>
  <si>
    <t>U12</t>
  </si>
  <si>
    <t>Białko C, aktywność</t>
  </si>
  <si>
    <t>G05</t>
  </si>
  <si>
    <t>Mleczany w PMR, ilościowo</t>
  </si>
  <si>
    <t>P/c. p. gliadynie (AGA) w kl. IgG met. IIF</t>
  </si>
  <si>
    <t>N81</t>
  </si>
  <si>
    <t>Wymaz z  przedsionka pochwy w kierunku paciorkowców grupy B (GBS)</t>
  </si>
  <si>
    <t>91.433</t>
  </si>
  <si>
    <t>Panel oddechowy III (10 alergenów) + CCD</t>
  </si>
  <si>
    <t>Panel jady owadów (ekstrakty: pszczoła, osa, szerszeń, komar, meszka + komponent Ves v 5 osy) + CCD</t>
  </si>
  <si>
    <t>Panel alergenów pyłku – tymotka łąkowa, brzoza (ekstrakty + 8 komponentów alergenowych) + CCD</t>
  </si>
  <si>
    <t>Łańcuchy lekkie lambda</t>
  </si>
  <si>
    <t>M85</t>
  </si>
  <si>
    <t>Test obciążenia glukozą (75g, 3 pkt: 0, 1, 2h)</t>
  </si>
  <si>
    <t>Białko Bence'a-Jonesa w moczu</t>
  </si>
  <si>
    <t>Fosfataza kwaśna sterczowa</t>
  </si>
  <si>
    <t>L17</t>
  </si>
  <si>
    <t>Wymaz z miejsca wkłucia</t>
  </si>
  <si>
    <t>Krztusiec, anty-toksyna (PT) (Bordetella pertussis) IgA</t>
  </si>
  <si>
    <t>S05</t>
  </si>
  <si>
    <t>Kał - G. lamblia met. ELISA</t>
  </si>
  <si>
    <t>X13</t>
  </si>
  <si>
    <t>Troponina I</t>
  </si>
  <si>
    <t>Łańcuchy lekkie kappa</t>
  </si>
  <si>
    <t>M83</t>
  </si>
  <si>
    <t>IgG</t>
  </si>
  <si>
    <t>L93</t>
  </si>
  <si>
    <t>Amylaza w moczu</t>
  </si>
  <si>
    <t>P/c. p. kardiolipinie w kl. IgG</t>
  </si>
  <si>
    <t>P/c. p. kardiolipinie w kl. IgM</t>
  </si>
  <si>
    <t>P/c. p. beta-2-glikoproteinie I w kl. IgG</t>
  </si>
  <si>
    <t>P/c. p. beta-2-glikoproteinie I w kl. IgM</t>
  </si>
  <si>
    <t>HBe antygen</t>
  </si>
  <si>
    <t>V35</t>
  </si>
  <si>
    <t>Miedź w DZM</t>
  </si>
  <si>
    <t>IgM</t>
  </si>
  <si>
    <t>L95</t>
  </si>
  <si>
    <t>Panel mleko krowie plus gluten</t>
  </si>
  <si>
    <t>Panel Oddechowy I (10 alergenów) + CCD</t>
  </si>
  <si>
    <t>ACTH</t>
  </si>
  <si>
    <t>L63</t>
  </si>
  <si>
    <t>Antytrombina III, aktywność</t>
  </si>
  <si>
    <t>G03</t>
  </si>
  <si>
    <t>HE4</t>
  </si>
  <si>
    <t>I52</t>
  </si>
  <si>
    <t>Amylaza w płynie z jam ciała</t>
  </si>
  <si>
    <t>Giardia lamblia IgM i IgG w surowicy</t>
  </si>
  <si>
    <t>Czynnik krzepnięcia V, aktywność</t>
  </si>
  <si>
    <t>G29</t>
  </si>
  <si>
    <t>P/c. p. transglutaminazie tkankowej (anty-tTG) w kl. IgG i IgA met. CLIA</t>
  </si>
  <si>
    <t>Albumina w DZM</t>
  </si>
  <si>
    <t>T4</t>
  </si>
  <si>
    <t>O67</t>
  </si>
  <si>
    <t>Test obciążenia glukozą (75g, 2 pkt: 0, 1h)</t>
  </si>
  <si>
    <t>OGTT w ciąży (75g, 3 pkt: 0, 1, 2h)</t>
  </si>
  <si>
    <t>T3</t>
  </si>
  <si>
    <t>O51</t>
  </si>
  <si>
    <t>Androstendion</t>
  </si>
  <si>
    <t>I31</t>
  </si>
  <si>
    <t>Białko w moczu</t>
  </si>
  <si>
    <t>A07</t>
  </si>
  <si>
    <t>Benzodiazepiny w moczu, jakościowo</t>
  </si>
  <si>
    <t>P79</t>
  </si>
  <si>
    <t>Morfina w moczu, jakościowo</t>
  </si>
  <si>
    <t>P68</t>
  </si>
  <si>
    <t>Test obciążenia glukozą (2pkt, 50g, 2h)</t>
  </si>
  <si>
    <t>Test obciążenia glukozą (2pkt, 50g, 1h)</t>
  </si>
  <si>
    <t>Test obciążenia glukozą (3pkt, 50g, 1 i 2h)</t>
  </si>
  <si>
    <t>Sód i potas w DZM</t>
  </si>
  <si>
    <t>Białko w DZM</t>
  </si>
  <si>
    <t>Weryfikacja - białko w moczu</t>
  </si>
  <si>
    <t>RAZEM PAKIET NR 2</t>
  </si>
  <si>
    <t>P A K I E T   N R  3</t>
  </si>
  <si>
    <t>Organizację i wykonywanie zadań Banku Krwi na zasadach określonych w specyfikacji (w zł)</t>
  </si>
  <si>
    <t>miesięcznie</t>
  </si>
  <si>
    <t>rocznie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</si>
</sst>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5"/>
      <name val="Aptos Narrow"/>
      <family val="2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5"/>
      <name val="Arial"/>
      <family val="2"/>
      <charset val="238"/>
    </font>
    <font>
      <b/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44" fontId="1" fillId="0" borderId="8" xfId="0" applyNumberFormat="1" applyFont="1" applyBorder="1"/>
    <xf numFmtId="44" fontId="1" fillId="0" borderId="9" xfId="0" applyNumberFormat="1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44" fontId="1" fillId="0" borderId="11" xfId="0" applyNumberFormat="1" applyFont="1" applyBorder="1"/>
    <xf numFmtId="44" fontId="1" fillId="0" borderId="12" xfId="0" applyNumberFormat="1" applyFont="1" applyBorder="1"/>
    <xf numFmtId="44" fontId="1" fillId="0" borderId="13" xfId="0" applyNumberFormat="1" applyFont="1" applyBorder="1"/>
    <xf numFmtId="0" fontId="5" fillId="0" borderId="0" xfId="0" applyFont="1" applyAlignment="1">
      <alignment horizontal="center"/>
    </xf>
    <xf numFmtId="44" fontId="1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14" xfId="0" applyFont="1" applyBorder="1" applyAlignment="1">
      <alignment horizontal="center"/>
    </xf>
    <xf numFmtId="44" fontId="1" fillId="0" borderId="14" xfId="0" applyNumberFormat="1" applyFont="1" applyBorder="1"/>
    <xf numFmtId="0" fontId="4" fillId="0" borderId="8" xfId="0" applyFont="1" applyBorder="1" applyAlignment="1">
      <alignment wrapText="1"/>
    </xf>
    <xf numFmtId="0" fontId="4" fillId="0" borderId="15" xfId="0" applyFont="1" applyBorder="1"/>
    <xf numFmtId="0" fontId="1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14" xfId="0" applyFont="1" applyBorder="1" applyAlignment="1">
      <alignment wrapText="1"/>
    </xf>
    <xf numFmtId="0" fontId="5" fillId="0" borderId="13" xfId="0" applyFont="1" applyBorder="1"/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2343F-29E0-420F-893E-F8690A373C5C}">
  <sheetPr>
    <pageSetUpPr fitToPage="1"/>
  </sheetPr>
  <dimension ref="A1:F454"/>
  <sheetViews>
    <sheetView tabSelected="1" topLeftCell="A435" workbookViewId="0">
      <selection activeCell="E454" sqref="E454"/>
    </sheetView>
  </sheetViews>
  <sheetFormatPr defaultRowHeight="15" x14ac:dyDescent="0.25"/>
  <cols>
    <col min="1" max="1" width="6" style="1" bestFit="1" customWidth="1"/>
    <col min="2" max="2" width="40.28515625" style="31" customWidth="1"/>
    <col min="3" max="3" width="8.28515625" style="2" customWidth="1"/>
    <col min="4" max="4" width="17" style="2" customWidth="1"/>
    <col min="5" max="5" width="12.28515625" style="1" bestFit="1" customWidth="1"/>
    <col min="6" max="6" width="15.85546875" style="1" bestFit="1" customWidth="1"/>
    <col min="7" max="16384" width="9.140625" style="1"/>
  </cols>
  <sheetData>
    <row r="1" spans="1:6" ht="15.75" thickBot="1" x14ac:dyDescent="0.3">
      <c r="A1" s="1" t="s">
        <v>0</v>
      </c>
    </row>
    <row r="2" spans="1:6" ht="20.25" thickBot="1" x14ac:dyDescent="0.35">
      <c r="A2" s="40" t="s">
        <v>1</v>
      </c>
      <c r="B2" s="41"/>
      <c r="C2" s="41"/>
      <c r="D2" s="41"/>
      <c r="E2" s="41"/>
      <c r="F2" s="42"/>
    </row>
    <row r="3" spans="1:6" ht="63.75" customHeight="1" x14ac:dyDescent="0.25">
      <c r="A3" s="5" t="s">
        <v>2</v>
      </c>
      <c r="B3" s="7" t="s">
        <v>3</v>
      </c>
      <c r="C3" s="6" t="s">
        <v>4</v>
      </c>
      <c r="D3" s="7" t="s">
        <v>5</v>
      </c>
      <c r="E3" s="6" t="s">
        <v>6</v>
      </c>
      <c r="F3" s="8" t="s">
        <v>7</v>
      </c>
    </row>
    <row r="4" spans="1:6" x14ac:dyDescent="0.25">
      <c r="A4" s="9">
        <v>1</v>
      </c>
      <c r="B4" s="29" t="s">
        <v>8</v>
      </c>
      <c r="C4" s="11" t="s">
        <v>9</v>
      </c>
      <c r="D4" s="12">
        <v>2001</v>
      </c>
      <c r="E4" s="13"/>
      <c r="F4" s="14">
        <f>E4*D4</f>
        <v>0</v>
      </c>
    </row>
    <row r="5" spans="1:6" x14ac:dyDescent="0.25">
      <c r="A5" s="9">
        <v>2</v>
      </c>
      <c r="B5" s="29" t="s">
        <v>10</v>
      </c>
      <c r="C5" s="11" t="s">
        <v>11</v>
      </c>
      <c r="D5" s="12">
        <v>1732</v>
      </c>
      <c r="E5" s="13"/>
      <c r="F5" s="14">
        <f t="shared" ref="F5:F53" si="0">E5*D5</f>
        <v>0</v>
      </c>
    </row>
    <row r="6" spans="1:6" x14ac:dyDescent="0.25">
      <c r="A6" s="9">
        <v>3</v>
      </c>
      <c r="B6" s="29" t="s">
        <v>12</v>
      </c>
      <c r="C6" s="11" t="s">
        <v>13</v>
      </c>
      <c r="D6" s="12">
        <v>6857</v>
      </c>
      <c r="E6" s="13"/>
      <c r="F6" s="14">
        <f t="shared" si="0"/>
        <v>0</v>
      </c>
    </row>
    <row r="7" spans="1:6" x14ac:dyDescent="0.25">
      <c r="A7" s="9">
        <v>4</v>
      </c>
      <c r="B7" s="29" t="s">
        <v>14</v>
      </c>
      <c r="C7" s="11" t="s">
        <v>15</v>
      </c>
      <c r="D7" s="12">
        <v>4994</v>
      </c>
      <c r="E7" s="13"/>
      <c r="F7" s="14">
        <f t="shared" si="0"/>
        <v>0</v>
      </c>
    </row>
    <row r="8" spans="1:6" x14ac:dyDescent="0.25">
      <c r="A8" s="9">
        <v>5</v>
      </c>
      <c r="B8" s="29" t="s">
        <v>16</v>
      </c>
      <c r="C8" s="11" t="s">
        <v>17</v>
      </c>
      <c r="D8" s="12">
        <v>4977</v>
      </c>
      <c r="E8" s="13"/>
      <c r="F8" s="14">
        <f t="shared" si="0"/>
        <v>0</v>
      </c>
    </row>
    <row r="9" spans="1:6" x14ac:dyDescent="0.25">
      <c r="A9" s="9">
        <v>6</v>
      </c>
      <c r="B9" s="29" t="s">
        <v>18</v>
      </c>
      <c r="C9" s="11" t="s">
        <v>19</v>
      </c>
      <c r="D9" s="12">
        <v>12613</v>
      </c>
      <c r="E9" s="13"/>
      <c r="F9" s="14">
        <f t="shared" si="0"/>
        <v>0</v>
      </c>
    </row>
    <row r="10" spans="1:6" x14ac:dyDescent="0.25">
      <c r="A10" s="9">
        <v>7</v>
      </c>
      <c r="B10" s="29" t="s">
        <v>20</v>
      </c>
      <c r="C10" s="11" t="s">
        <v>21</v>
      </c>
      <c r="D10" s="12">
        <v>2582</v>
      </c>
      <c r="E10" s="13"/>
      <c r="F10" s="14">
        <f t="shared" si="0"/>
        <v>0</v>
      </c>
    </row>
    <row r="11" spans="1:6" x14ac:dyDescent="0.25">
      <c r="A11" s="9">
        <v>8</v>
      </c>
      <c r="B11" s="29" t="s">
        <v>22</v>
      </c>
      <c r="C11" s="11" t="s">
        <v>23</v>
      </c>
      <c r="D11" s="12">
        <v>10085</v>
      </c>
      <c r="E11" s="13"/>
      <c r="F11" s="14">
        <f t="shared" si="0"/>
        <v>0</v>
      </c>
    </row>
    <row r="12" spans="1:6" x14ac:dyDescent="0.25">
      <c r="A12" s="9">
        <v>9</v>
      </c>
      <c r="B12" s="29" t="s">
        <v>24</v>
      </c>
      <c r="C12" s="11" t="s">
        <v>25</v>
      </c>
      <c r="D12" s="12">
        <v>5798</v>
      </c>
      <c r="E12" s="13"/>
      <c r="F12" s="14">
        <f t="shared" si="0"/>
        <v>0</v>
      </c>
    </row>
    <row r="13" spans="1:6" x14ac:dyDescent="0.25">
      <c r="A13" s="9">
        <v>10</v>
      </c>
      <c r="B13" s="29" t="s">
        <v>26</v>
      </c>
      <c r="C13" s="11" t="s">
        <v>27</v>
      </c>
      <c r="D13" s="12">
        <v>21354</v>
      </c>
      <c r="E13" s="13"/>
      <c r="F13" s="14">
        <f t="shared" si="0"/>
        <v>0</v>
      </c>
    </row>
    <row r="14" spans="1:6" x14ac:dyDescent="0.25">
      <c r="A14" s="9">
        <v>11</v>
      </c>
      <c r="B14" s="29" t="s">
        <v>28</v>
      </c>
      <c r="C14" s="11" t="s">
        <v>29</v>
      </c>
      <c r="D14" s="12">
        <v>14163</v>
      </c>
      <c r="E14" s="13"/>
      <c r="F14" s="14">
        <f t="shared" si="0"/>
        <v>0</v>
      </c>
    </row>
    <row r="15" spans="1:6" x14ac:dyDescent="0.25">
      <c r="A15" s="9">
        <v>12</v>
      </c>
      <c r="B15" s="29" t="s">
        <v>30</v>
      </c>
      <c r="C15" s="11" t="s">
        <v>31</v>
      </c>
      <c r="D15" s="12">
        <v>20893</v>
      </c>
      <c r="E15" s="13"/>
      <c r="F15" s="14">
        <f t="shared" si="0"/>
        <v>0</v>
      </c>
    </row>
    <row r="16" spans="1:6" x14ac:dyDescent="0.25">
      <c r="A16" s="9">
        <v>13</v>
      </c>
      <c r="B16" s="29" t="s">
        <v>32</v>
      </c>
      <c r="C16" s="11" t="s">
        <v>33</v>
      </c>
      <c r="D16" s="12">
        <v>17939</v>
      </c>
      <c r="E16" s="13"/>
      <c r="F16" s="14">
        <f t="shared" si="0"/>
        <v>0</v>
      </c>
    </row>
    <row r="17" spans="1:6" x14ac:dyDescent="0.25">
      <c r="A17" s="9">
        <v>14</v>
      </c>
      <c r="B17" s="29" t="s">
        <v>34</v>
      </c>
      <c r="C17" s="11" t="s">
        <v>35</v>
      </c>
      <c r="D17" s="12">
        <v>2245</v>
      </c>
      <c r="E17" s="13"/>
      <c r="F17" s="14">
        <f t="shared" si="0"/>
        <v>0</v>
      </c>
    </row>
    <row r="18" spans="1:6" x14ac:dyDescent="0.25">
      <c r="A18" s="9">
        <v>15</v>
      </c>
      <c r="B18" s="29" t="s">
        <v>36</v>
      </c>
      <c r="C18" s="11" t="s">
        <v>37</v>
      </c>
      <c r="D18" s="11">
        <v>744</v>
      </c>
      <c r="E18" s="13"/>
      <c r="F18" s="14">
        <f t="shared" si="0"/>
        <v>0</v>
      </c>
    </row>
    <row r="19" spans="1:6" x14ac:dyDescent="0.25">
      <c r="A19" s="9">
        <v>16</v>
      </c>
      <c r="B19" s="29" t="s">
        <v>38</v>
      </c>
      <c r="C19" s="11" t="s">
        <v>39</v>
      </c>
      <c r="D19" s="12">
        <v>2314</v>
      </c>
      <c r="E19" s="13"/>
      <c r="F19" s="14">
        <f t="shared" si="0"/>
        <v>0</v>
      </c>
    </row>
    <row r="20" spans="1:6" x14ac:dyDescent="0.25">
      <c r="A20" s="9">
        <v>17</v>
      </c>
      <c r="B20" s="29" t="s">
        <v>40</v>
      </c>
      <c r="C20" s="11" t="s">
        <v>41</v>
      </c>
      <c r="D20" s="12">
        <v>3227</v>
      </c>
      <c r="E20" s="13"/>
      <c r="F20" s="14">
        <f t="shared" si="0"/>
        <v>0</v>
      </c>
    </row>
    <row r="21" spans="1:6" x14ac:dyDescent="0.25">
      <c r="A21" s="9">
        <v>18</v>
      </c>
      <c r="B21" s="29" t="s">
        <v>42</v>
      </c>
      <c r="C21" s="11" t="s">
        <v>43</v>
      </c>
      <c r="D21" s="12">
        <v>15729</v>
      </c>
      <c r="E21" s="13"/>
      <c r="F21" s="14">
        <f t="shared" si="0"/>
        <v>0</v>
      </c>
    </row>
    <row r="22" spans="1:6" x14ac:dyDescent="0.25">
      <c r="A22" s="9">
        <v>19</v>
      </c>
      <c r="B22" s="29" t="s">
        <v>44</v>
      </c>
      <c r="C22" s="11" t="s">
        <v>37</v>
      </c>
      <c r="D22" s="11">
        <v>745</v>
      </c>
      <c r="E22" s="13"/>
      <c r="F22" s="14">
        <f t="shared" si="0"/>
        <v>0</v>
      </c>
    </row>
    <row r="23" spans="1:6" ht="26.25" x14ac:dyDescent="0.25">
      <c r="A23" s="9">
        <v>20</v>
      </c>
      <c r="B23" s="29" t="s">
        <v>45</v>
      </c>
      <c r="C23" s="11" t="s">
        <v>46</v>
      </c>
      <c r="D23" s="11">
        <v>848</v>
      </c>
      <c r="E23" s="13"/>
      <c r="F23" s="14">
        <f t="shared" si="0"/>
        <v>0</v>
      </c>
    </row>
    <row r="24" spans="1:6" x14ac:dyDescent="0.25">
      <c r="A24" s="9">
        <v>21</v>
      </c>
      <c r="B24" s="29" t="s">
        <v>47</v>
      </c>
      <c r="C24" s="11" t="s">
        <v>19</v>
      </c>
      <c r="D24" s="12">
        <v>4761</v>
      </c>
      <c r="E24" s="13"/>
      <c r="F24" s="14">
        <f t="shared" si="0"/>
        <v>0</v>
      </c>
    </row>
    <row r="25" spans="1:6" ht="39" x14ac:dyDescent="0.25">
      <c r="A25" s="9">
        <v>22</v>
      </c>
      <c r="B25" s="29" t="s">
        <v>48</v>
      </c>
      <c r="C25" s="11" t="s">
        <v>46</v>
      </c>
      <c r="D25" s="11">
        <v>870</v>
      </c>
      <c r="E25" s="13"/>
      <c r="F25" s="14">
        <f t="shared" si="0"/>
        <v>0</v>
      </c>
    </row>
    <row r="26" spans="1:6" x14ac:dyDescent="0.25">
      <c r="A26" s="9">
        <v>23</v>
      </c>
      <c r="B26" s="29" t="s">
        <v>49</v>
      </c>
      <c r="C26" s="11" t="s">
        <v>50</v>
      </c>
      <c r="D26" s="12">
        <v>8623</v>
      </c>
      <c r="E26" s="13"/>
      <c r="F26" s="14">
        <f t="shared" si="0"/>
        <v>0</v>
      </c>
    </row>
    <row r="27" spans="1:6" ht="26.25" x14ac:dyDescent="0.25">
      <c r="A27" s="9">
        <v>24</v>
      </c>
      <c r="B27" s="29" t="s">
        <v>51</v>
      </c>
      <c r="C27" s="11" t="s">
        <v>52</v>
      </c>
      <c r="D27" s="11">
        <v>261</v>
      </c>
      <c r="E27" s="13"/>
      <c r="F27" s="14">
        <f t="shared" si="0"/>
        <v>0</v>
      </c>
    </row>
    <row r="28" spans="1:6" x14ac:dyDescent="0.25">
      <c r="A28" s="9">
        <v>25</v>
      </c>
      <c r="B28" s="29" t="s">
        <v>53</v>
      </c>
      <c r="C28" s="11" t="s">
        <v>54</v>
      </c>
      <c r="D28" s="12">
        <v>4644</v>
      </c>
      <c r="E28" s="13"/>
      <c r="F28" s="14">
        <f t="shared" si="0"/>
        <v>0</v>
      </c>
    </row>
    <row r="29" spans="1:6" x14ac:dyDescent="0.25">
      <c r="A29" s="9">
        <v>26</v>
      </c>
      <c r="B29" s="29" t="s">
        <v>55</v>
      </c>
      <c r="C29" s="11" t="s">
        <v>56</v>
      </c>
      <c r="D29" s="12">
        <v>10952</v>
      </c>
      <c r="E29" s="13"/>
      <c r="F29" s="14">
        <f t="shared" si="0"/>
        <v>0</v>
      </c>
    </row>
    <row r="30" spans="1:6" x14ac:dyDescent="0.25">
      <c r="A30" s="9">
        <v>27</v>
      </c>
      <c r="B30" s="29" t="s">
        <v>57</v>
      </c>
      <c r="C30" s="11" t="s">
        <v>58</v>
      </c>
      <c r="D30" s="12">
        <v>10428</v>
      </c>
      <c r="E30" s="13"/>
      <c r="F30" s="14">
        <f t="shared" si="0"/>
        <v>0</v>
      </c>
    </row>
    <row r="31" spans="1:6" x14ac:dyDescent="0.25">
      <c r="A31" s="9">
        <v>28</v>
      </c>
      <c r="B31" s="29" t="s">
        <v>59</v>
      </c>
      <c r="C31" s="11" t="s">
        <v>60</v>
      </c>
      <c r="D31" s="12">
        <v>14342</v>
      </c>
      <c r="E31" s="13"/>
      <c r="F31" s="14">
        <f t="shared" si="0"/>
        <v>0</v>
      </c>
    </row>
    <row r="32" spans="1:6" ht="26.25" x14ac:dyDescent="0.25">
      <c r="A32" s="9">
        <v>29</v>
      </c>
      <c r="B32" s="29" t="s">
        <v>61</v>
      </c>
      <c r="C32" s="11" t="s">
        <v>62</v>
      </c>
      <c r="D32" s="12">
        <v>1363</v>
      </c>
      <c r="E32" s="13"/>
      <c r="F32" s="14">
        <f t="shared" si="0"/>
        <v>0</v>
      </c>
    </row>
    <row r="33" spans="1:6" x14ac:dyDescent="0.25">
      <c r="A33" s="9">
        <v>30</v>
      </c>
      <c r="B33" s="29" t="s">
        <v>63</v>
      </c>
      <c r="C33" s="11" t="s">
        <v>64</v>
      </c>
      <c r="D33" s="12">
        <v>8153</v>
      </c>
      <c r="E33" s="13"/>
      <c r="F33" s="14">
        <f t="shared" si="0"/>
        <v>0</v>
      </c>
    </row>
    <row r="34" spans="1:6" x14ac:dyDescent="0.25">
      <c r="A34" s="9">
        <v>31</v>
      </c>
      <c r="B34" s="29" t="s">
        <v>65</v>
      </c>
      <c r="C34" s="11" t="s">
        <v>66</v>
      </c>
      <c r="D34" s="11">
        <v>802</v>
      </c>
      <c r="E34" s="13"/>
      <c r="F34" s="14">
        <f t="shared" si="0"/>
        <v>0</v>
      </c>
    </row>
    <row r="35" spans="1:6" x14ac:dyDescent="0.25">
      <c r="A35" s="9">
        <v>32</v>
      </c>
      <c r="B35" s="29" t="s">
        <v>67</v>
      </c>
      <c r="C35" s="11" t="s">
        <v>68</v>
      </c>
      <c r="D35" s="12">
        <v>4917</v>
      </c>
      <c r="E35" s="13"/>
      <c r="F35" s="14">
        <f t="shared" si="0"/>
        <v>0</v>
      </c>
    </row>
    <row r="36" spans="1:6" x14ac:dyDescent="0.25">
      <c r="A36" s="9">
        <v>33</v>
      </c>
      <c r="B36" s="29" t="s">
        <v>69</v>
      </c>
      <c r="C36" s="11" t="s">
        <v>70</v>
      </c>
      <c r="D36" s="12">
        <v>3188</v>
      </c>
      <c r="E36" s="13"/>
      <c r="F36" s="14">
        <f t="shared" si="0"/>
        <v>0</v>
      </c>
    </row>
    <row r="37" spans="1:6" x14ac:dyDescent="0.25">
      <c r="A37" s="9">
        <v>34</v>
      </c>
      <c r="B37" s="29" t="s">
        <v>71</v>
      </c>
      <c r="C37" s="11" t="s">
        <v>72</v>
      </c>
      <c r="D37" s="11">
        <v>360</v>
      </c>
      <c r="E37" s="13"/>
      <c r="F37" s="14">
        <f t="shared" si="0"/>
        <v>0</v>
      </c>
    </row>
    <row r="38" spans="1:6" x14ac:dyDescent="0.25">
      <c r="A38" s="9">
        <v>35</v>
      </c>
      <c r="B38" s="29" t="s">
        <v>73</v>
      </c>
      <c r="C38" s="11" t="s">
        <v>74</v>
      </c>
      <c r="D38" s="11">
        <v>580</v>
      </c>
      <c r="E38" s="13"/>
      <c r="F38" s="14">
        <f t="shared" si="0"/>
        <v>0</v>
      </c>
    </row>
    <row r="39" spans="1:6" x14ac:dyDescent="0.25">
      <c r="A39" s="9">
        <v>36</v>
      </c>
      <c r="B39" s="29" t="s">
        <v>75</v>
      </c>
      <c r="C39" s="11" t="s">
        <v>76</v>
      </c>
      <c r="D39" s="11">
        <v>548</v>
      </c>
      <c r="E39" s="13"/>
      <c r="F39" s="14">
        <f t="shared" si="0"/>
        <v>0</v>
      </c>
    </row>
    <row r="40" spans="1:6" x14ac:dyDescent="0.25">
      <c r="A40" s="9">
        <v>37</v>
      </c>
      <c r="B40" s="29" t="s">
        <v>77</v>
      </c>
      <c r="C40" s="11" t="s">
        <v>74</v>
      </c>
      <c r="D40" s="11">
        <v>520</v>
      </c>
      <c r="E40" s="13"/>
      <c r="F40" s="14">
        <f t="shared" si="0"/>
        <v>0</v>
      </c>
    </row>
    <row r="41" spans="1:6" x14ac:dyDescent="0.25">
      <c r="A41" s="9">
        <v>38</v>
      </c>
      <c r="B41" s="29" t="s">
        <v>78</v>
      </c>
      <c r="C41" s="11" t="s">
        <v>79</v>
      </c>
      <c r="D41" s="12">
        <v>3051</v>
      </c>
      <c r="E41" s="13"/>
      <c r="F41" s="14">
        <f t="shared" si="0"/>
        <v>0</v>
      </c>
    </row>
    <row r="42" spans="1:6" x14ac:dyDescent="0.25">
      <c r="A42" s="9">
        <v>39</v>
      </c>
      <c r="B42" s="29" t="s">
        <v>80</v>
      </c>
      <c r="C42" s="11" t="s">
        <v>81</v>
      </c>
      <c r="D42" s="11">
        <v>749</v>
      </c>
      <c r="E42" s="13"/>
      <c r="F42" s="14">
        <f t="shared" si="0"/>
        <v>0</v>
      </c>
    </row>
    <row r="43" spans="1:6" x14ac:dyDescent="0.25">
      <c r="A43" s="9">
        <v>40</v>
      </c>
      <c r="B43" s="29" t="s">
        <v>82</v>
      </c>
      <c r="C43" s="11" t="s">
        <v>83</v>
      </c>
      <c r="D43" s="12">
        <v>2051</v>
      </c>
      <c r="E43" s="13"/>
      <c r="F43" s="14">
        <f t="shared" si="0"/>
        <v>0</v>
      </c>
    </row>
    <row r="44" spans="1:6" x14ac:dyDescent="0.25">
      <c r="A44" s="9">
        <v>41</v>
      </c>
      <c r="B44" s="29" t="s">
        <v>84</v>
      </c>
      <c r="C44" s="11" t="s">
        <v>85</v>
      </c>
      <c r="D44" s="11">
        <v>267</v>
      </c>
      <c r="E44" s="13"/>
      <c r="F44" s="14">
        <f t="shared" si="0"/>
        <v>0</v>
      </c>
    </row>
    <row r="45" spans="1:6" x14ac:dyDescent="0.25">
      <c r="A45" s="9">
        <v>42</v>
      </c>
      <c r="B45" s="29" t="s">
        <v>86</v>
      </c>
      <c r="C45" s="11" t="s">
        <v>87</v>
      </c>
      <c r="D45" s="11">
        <v>868</v>
      </c>
      <c r="E45" s="13"/>
      <c r="F45" s="14">
        <f t="shared" si="0"/>
        <v>0</v>
      </c>
    </row>
    <row r="46" spans="1:6" ht="26.25" x14ac:dyDescent="0.25">
      <c r="A46" s="9">
        <v>43</v>
      </c>
      <c r="B46" s="29" t="s">
        <v>88</v>
      </c>
      <c r="C46" s="11"/>
      <c r="D46" s="11">
        <v>763</v>
      </c>
      <c r="E46" s="13"/>
      <c r="F46" s="14">
        <f t="shared" si="0"/>
        <v>0</v>
      </c>
    </row>
    <row r="47" spans="1:6" x14ac:dyDescent="0.25">
      <c r="A47" s="9">
        <v>44</v>
      </c>
      <c r="B47" s="29" t="s">
        <v>89</v>
      </c>
      <c r="C47" s="11" t="s">
        <v>90</v>
      </c>
      <c r="D47" s="11">
        <v>246</v>
      </c>
      <c r="E47" s="13"/>
      <c r="F47" s="14">
        <f t="shared" si="0"/>
        <v>0</v>
      </c>
    </row>
    <row r="48" spans="1:6" x14ac:dyDescent="0.25">
      <c r="A48" s="9">
        <v>45</v>
      </c>
      <c r="B48" s="29" t="s">
        <v>91</v>
      </c>
      <c r="C48" s="11" t="s">
        <v>92</v>
      </c>
      <c r="D48" s="11">
        <v>674</v>
      </c>
      <c r="E48" s="13"/>
      <c r="F48" s="14">
        <f t="shared" si="0"/>
        <v>0</v>
      </c>
    </row>
    <row r="49" spans="1:6" x14ac:dyDescent="0.25">
      <c r="A49" s="9">
        <v>46</v>
      </c>
      <c r="B49" s="29" t="s">
        <v>93</v>
      </c>
      <c r="C49" s="11"/>
      <c r="D49" s="11">
        <v>39</v>
      </c>
      <c r="E49" s="13"/>
      <c r="F49" s="14">
        <f t="shared" si="0"/>
        <v>0</v>
      </c>
    </row>
    <row r="50" spans="1:6" x14ac:dyDescent="0.25">
      <c r="A50" s="9">
        <v>47</v>
      </c>
      <c r="B50" s="29" t="s">
        <v>94</v>
      </c>
      <c r="C50" s="11" t="s">
        <v>46</v>
      </c>
      <c r="D50" s="11">
        <v>215</v>
      </c>
      <c r="E50" s="13"/>
      <c r="F50" s="14">
        <f t="shared" si="0"/>
        <v>0</v>
      </c>
    </row>
    <row r="51" spans="1:6" x14ac:dyDescent="0.25">
      <c r="A51" s="9">
        <v>48</v>
      </c>
      <c r="B51" s="29" t="s">
        <v>95</v>
      </c>
      <c r="C51" s="11" t="s">
        <v>96</v>
      </c>
      <c r="D51" s="11">
        <v>385</v>
      </c>
      <c r="E51" s="13"/>
      <c r="F51" s="14">
        <f t="shared" si="0"/>
        <v>0</v>
      </c>
    </row>
    <row r="52" spans="1:6" x14ac:dyDescent="0.25">
      <c r="A52" s="9">
        <v>49</v>
      </c>
      <c r="B52" s="29" t="s">
        <v>97</v>
      </c>
      <c r="C52" s="11" t="s">
        <v>98</v>
      </c>
      <c r="D52" s="12">
        <v>5685</v>
      </c>
      <c r="E52" s="13"/>
      <c r="F52" s="14">
        <f t="shared" si="0"/>
        <v>0</v>
      </c>
    </row>
    <row r="53" spans="1:6" ht="15.75" thickBot="1" x14ac:dyDescent="0.3">
      <c r="A53" s="15">
        <v>50</v>
      </c>
      <c r="B53" s="32" t="s">
        <v>99</v>
      </c>
      <c r="C53" s="16" t="s">
        <v>100</v>
      </c>
      <c r="D53" s="16">
        <v>218</v>
      </c>
      <c r="E53" s="17"/>
      <c r="F53" s="18">
        <f t="shared" si="0"/>
        <v>0</v>
      </c>
    </row>
    <row r="54" spans="1:6" ht="20.25" thickBot="1" x14ac:dyDescent="0.35">
      <c r="A54" s="43" t="s">
        <v>101</v>
      </c>
      <c r="B54" s="44"/>
      <c r="C54" s="44"/>
      <c r="D54" s="44"/>
      <c r="E54" s="45"/>
      <c r="F54" s="19">
        <f>SUM(F4:F53)</f>
        <v>0</v>
      </c>
    </row>
    <row r="55" spans="1:6" ht="20.25" thickBot="1" x14ac:dyDescent="0.35">
      <c r="A55" s="20"/>
      <c r="B55" s="33"/>
      <c r="C55" s="20"/>
      <c r="D55" s="20"/>
      <c r="E55" s="20"/>
      <c r="F55" s="21"/>
    </row>
    <row r="56" spans="1:6" ht="20.25" thickBot="1" x14ac:dyDescent="0.35">
      <c r="A56" s="40" t="s">
        <v>102</v>
      </c>
      <c r="B56" s="41"/>
      <c r="C56" s="41"/>
      <c r="D56" s="41"/>
      <c r="E56" s="41"/>
      <c r="F56" s="42"/>
    </row>
    <row r="57" spans="1:6" ht="45" x14ac:dyDescent="0.25">
      <c r="A57" s="22" t="s">
        <v>2</v>
      </c>
      <c r="B57" s="24" t="s">
        <v>3</v>
      </c>
      <c r="C57" s="23" t="s">
        <v>4</v>
      </c>
      <c r="D57" s="24" t="s">
        <v>103</v>
      </c>
      <c r="E57" s="23" t="s">
        <v>104</v>
      </c>
      <c r="F57" s="25" t="s">
        <v>105</v>
      </c>
    </row>
    <row r="58" spans="1:6" x14ac:dyDescent="0.25">
      <c r="A58" s="26">
        <v>51</v>
      </c>
      <c r="B58" s="34" t="s">
        <v>106</v>
      </c>
      <c r="C58" s="27" t="s">
        <v>107</v>
      </c>
      <c r="D58" s="27">
        <v>74</v>
      </c>
      <c r="E58" s="28"/>
      <c r="F58" s="28">
        <f>E58*D58</f>
        <v>0</v>
      </c>
    </row>
    <row r="59" spans="1:6" ht="26.25" x14ac:dyDescent="0.25">
      <c r="A59" s="10">
        <v>52</v>
      </c>
      <c r="B59" s="29" t="s">
        <v>108</v>
      </c>
      <c r="C59" s="11"/>
      <c r="D59" s="11">
        <v>10</v>
      </c>
      <c r="E59" s="13"/>
      <c r="F59" s="13">
        <f t="shared" ref="F59:F122" si="1">E59*D59</f>
        <v>0</v>
      </c>
    </row>
    <row r="60" spans="1:6" x14ac:dyDescent="0.25">
      <c r="A60" s="10">
        <v>53</v>
      </c>
      <c r="B60" s="29" t="s">
        <v>109</v>
      </c>
      <c r="C60" s="11" t="s">
        <v>110</v>
      </c>
      <c r="D60" s="12">
        <v>1547</v>
      </c>
      <c r="E60" s="13"/>
      <c r="F60" s="13">
        <f t="shared" si="1"/>
        <v>0</v>
      </c>
    </row>
    <row r="61" spans="1:6" ht="26.25" x14ac:dyDescent="0.25">
      <c r="A61" s="10">
        <v>54</v>
      </c>
      <c r="B61" s="29" t="s">
        <v>111</v>
      </c>
      <c r="C61" s="11"/>
      <c r="D61" s="11">
        <v>10</v>
      </c>
      <c r="E61" s="13"/>
      <c r="F61" s="13">
        <f t="shared" si="1"/>
        <v>0</v>
      </c>
    </row>
    <row r="62" spans="1:6" x14ac:dyDescent="0.25">
      <c r="A62" s="10">
        <v>55</v>
      </c>
      <c r="B62" s="29" t="s">
        <v>112</v>
      </c>
      <c r="C62" s="11" t="s">
        <v>113</v>
      </c>
      <c r="D62" s="12">
        <v>1044</v>
      </c>
      <c r="E62" s="13"/>
      <c r="F62" s="13">
        <f t="shared" si="1"/>
        <v>0</v>
      </c>
    </row>
    <row r="63" spans="1:6" x14ac:dyDescent="0.25">
      <c r="A63" s="10">
        <v>56</v>
      </c>
      <c r="B63" s="29" t="s">
        <v>114</v>
      </c>
      <c r="C63" s="11" t="s">
        <v>115</v>
      </c>
      <c r="D63" s="11">
        <v>236</v>
      </c>
      <c r="E63" s="13"/>
      <c r="F63" s="13">
        <f t="shared" si="1"/>
        <v>0</v>
      </c>
    </row>
    <row r="64" spans="1:6" x14ac:dyDescent="0.25">
      <c r="A64" s="10">
        <v>57</v>
      </c>
      <c r="B64" s="29" t="s">
        <v>116</v>
      </c>
      <c r="C64" s="11" t="s">
        <v>117</v>
      </c>
      <c r="D64" s="11">
        <v>350</v>
      </c>
      <c r="E64" s="13"/>
      <c r="F64" s="13">
        <f t="shared" si="1"/>
        <v>0</v>
      </c>
    </row>
    <row r="65" spans="1:6" x14ac:dyDescent="0.25">
      <c r="A65" s="10">
        <v>58</v>
      </c>
      <c r="B65" s="29" t="s">
        <v>118</v>
      </c>
      <c r="C65" s="11" t="s">
        <v>119</v>
      </c>
      <c r="D65" s="11">
        <v>340</v>
      </c>
      <c r="E65" s="13"/>
      <c r="F65" s="13">
        <f t="shared" si="1"/>
        <v>0</v>
      </c>
    </row>
    <row r="66" spans="1:6" x14ac:dyDescent="0.25">
      <c r="A66" s="10">
        <v>59</v>
      </c>
      <c r="B66" s="29" t="s">
        <v>120</v>
      </c>
      <c r="C66" s="11" t="s">
        <v>121</v>
      </c>
      <c r="D66" s="11">
        <v>377</v>
      </c>
      <c r="E66" s="13"/>
      <c r="F66" s="13">
        <f t="shared" si="1"/>
        <v>0</v>
      </c>
    </row>
    <row r="67" spans="1:6" x14ac:dyDescent="0.25">
      <c r="A67" s="10">
        <v>60</v>
      </c>
      <c r="B67" s="29" t="s">
        <v>122</v>
      </c>
      <c r="C67" s="11" t="s">
        <v>123</v>
      </c>
      <c r="D67" s="11">
        <v>75</v>
      </c>
      <c r="E67" s="13"/>
      <c r="F67" s="13">
        <f t="shared" si="1"/>
        <v>0</v>
      </c>
    </row>
    <row r="68" spans="1:6" x14ac:dyDescent="0.25">
      <c r="A68" s="10">
        <v>61</v>
      </c>
      <c r="B68" s="29" t="s">
        <v>124</v>
      </c>
      <c r="C68" s="11" t="s">
        <v>125</v>
      </c>
      <c r="D68" s="11">
        <v>74</v>
      </c>
      <c r="E68" s="13"/>
      <c r="F68" s="13">
        <f t="shared" si="1"/>
        <v>0</v>
      </c>
    </row>
    <row r="69" spans="1:6" x14ac:dyDescent="0.25">
      <c r="A69" s="10">
        <v>62</v>
      </c>
      <c r="B69" s="29" t="s">
        <v>126</v>
      </c>
      <c r="C69" s="11" t="s">
        <v>127</v>
      </c>
      <c r="D69" s="11">
        <v>101</v>
      </c>
      <c r="E69" s="13"/>
      <c r="F69" s="13">
        <f t="shared" si="1"/>
        <v>0</v>
      </c>
    </row>
    <row r="70" spans="1:6" x14ac:dyDescent="0.25">
      <c r="A70" s="10">
        <v>63</v>
      </c>
      <c r="B70" s="29" t="s">
        <v>128</v>
      </c>
      <c r="C70" s="11"/>
      <c r="D70" s="11">
        <v>15</v>
      </c>
      <c r="E70" s="13"/>
      <c r="F70" s="13">
        <f t="shared" si="1"/>
        <v>0</v>
      </c>
    </row>
    <row r="71" spans="1:6" x14ac:dyDescent="0.25">
      <c r="A71" s="10">
        <v>64</v>
      </c>
      <c r="B71" s="29" t="s">
        <v>129</v>
      </c>
      <c r="C71" s="11" t="s">
        <v>130</v>
      </c>
      <c r="D71" s="11">
        <v>462</v>
      </c>
      <c r="E71" s="13"/>
      <c r="F71" s="13">
        <f t="shared" si="1"/>
        <v>0</v>
      </c>
    </row>
    <row r="72" spans="1:6" x14ac:dyDescent="0.25">
      <c r="A72" s="10">
        <v>65</v>
      </c>
      <c r="B72" s="29" t="s">
        <v>131</v>
      </c>
      <c r="C72" s="11" t="s">
        <v>132</v>
      </c>
      <c r="D72" s="12">
        <v>1089</v>
      </c>
      <c r="E72" s="13"/>
      <c r="F72" s="13">
        <f t="shared" si="1"/>
        <v>0</v>
      </c>
    </row>
    <row r="73" spans="1:6" x14ac:dyDescent="0.25">
      <c r="A73" s="10">
        <v>66</v>
      </c>
      <c r="B73" s="29" t="s">
        <v>133</v>
      </c>
      <c r="C73" s="11" t="s">
        <v>134</v>
      </c>
      <c r="D73" s="12">
        <v>1744</v>
      </c>
      <c r="E73" s="13"/>
      <c r="F73" s="13">
        <f t="shared" si="1"/>
        <v>0</v>
      </c>
    </row>
    <row r="74" spans="1:6" x14ac:dyDescent="0.25">
      <c r="A74" s="10">
        <v>67</v>
      </c>
      <c r="B74" s="29" t="s">
        <v>135</v>
      </c>
      <c r="C74" s="11" t="s">
        <v>136</v>
      </c>
      <c r="D74" s="12">
        <v>1723</v>
      </c>
      <c r="E74" s="13"/>
      <c r="F74" s="13">
        <f t="shared" si="1"/>
        <v>0</v>
      </c>
    </row>
    <row r="75" spans="1:6" x14ac:dyDescent="0.25">
      <c r="A75" s="10">
        <v>68</v>
      </c>
      <c r="B75" s="29" t="s">
        <v>137</v>
      </c>
      <c r="C75" s="11" t="s">
        <v>138</v>
      </c>
      <c r="D75" s="12">
        <v>3948</v>
      </c>
      <c r="E75" s="13"/>
      <c r="F75" s="13">
        <f t="shared" si="1"/>
        <v>0</v>
      </c>
    </row>
    <row r="76" spans="1:6" x14ac:dyDescent="0.25">
      <c r="A76" s="10">
        <v>69</v>
      </c>
      <c r="B76" s="29" t="s">
        <v>139</v>
      </c>
      <c r="C76" s="11" t="s">
        <v>140</v>
      </c>
      <c r="D76" s="11">
        <v>164</v>
      </c>
      <c r="E76" s="13"/>
      <c r="F76" s="13">
        <f t="shared" si="1"/>
        <v>0</v>
      </c>
    </row>
    <row r="77" spans="1:6" x14ac:dyDescent="0.25">
      <c r="A77" s="10">
        <v>70</v>
      </c>
      <c r="B77" s="29" t="s">
        <v>141</v>
      </c>
      <c r="C77" s="11" t="s">
        <v>142</v>
      </c>
      <c r="D77" s="11">
        <v>184</v>
      </c>
      <c r="E77" s="13"/>
      <c r="F77" s="13">
        <f t="shared" si="1"/>
        <v>0</v>
      </c>
    </row>
    <row r="78" spans="1:6" x14ac:dyDescent="0.25">
      <c r="A78" s="10">
        <v>71</v>
      </c>
      <c r="B78" s="29" t="s">
        <v>143</v>
      </c>
      <c r="C78" s="11" t="s">
        <v>144</v>
      </c>
      <c r="D78" s="12">
        <v>1518</v>
      </c>
      <c r="E78" s="13"/>
      <c r="F78" s="13">
        <f t="shared" si="1"/>
        <v>0</v>
      </c>
    </row>
    <row r="79" spans="1:6" x14ac:dyDescent="0.25">
      <c r="A79" s="10">
        <v>72</v>
      </c>
      <c r="B79" s="29" t="s">
        <v>145</v>
      </c>
      <c r="C79" s="11" t="s">
        <v>146</v>
      </c>
      <c r="D79" s="11">
        <v>225</v>
      </c>
      <c r="E79" s="13"/>
      <c r="F79" s="13">
        <f t="shared" si="1"/>
        <v>0</v>
      </c>
    </row>
    <row r="80" spans="1:6" x14ac:dyDescent="0.25">
      <c r="A80" s="10">
        <v>73</v>
      </c>
      <c r="B80" s="29" t="s">
        <v>147</v>
      </c>
      <c r="C80" s="11"/>
      <c r="D80" s="11">
        <v>45</v>
      </c>
      <c r="E80" s="13"/>
      <c r="F80" s="13">
        <f t="shared" si="1"/>
        <v>0</v>
      </c>
    </row>
    <row r="81" spans="1:6" x14ac:dyDescent="0.25">
      <c r="A81" s="10">
        <v>74</v>
      </c>
      <c r="B81" s="29" t="s">
        <v>148</v>
      </c>
      <c r="C81" s="11" t="s">
        <v>115</v>
      </c>
      <c r="D81" s="11">
        <v>145</v>
      </c>
      <c r="E81" s="13"/>
      <c r="F81" s="13">
        <f t="shared" si="1"/>
        <v>0</v>
      </c>
    </row>
    <row r="82" spans="1:6" ht="26.25" x14ac:dyDescent="0.25">
      <c r="A82" s="10">
        <v>75</v>
      </c>
      <c r="B82" s="29" t="s">
        <v>149</v>
      </c>
      <c r="C82" s="11"/>
      <c r="D82" s="11">
        <v>10</v>
      </c>
      <c r="E82" s="13"/>
      <c r="F82" s="13">
        <f t="shared" si="1"/>
        <v>0</v>
      </c>
    </row>
    <row r="83" spans="1:6" x14ac:dyDescent="0.25">
      <c r="A83" s="10">
        <v>76</v>
      </c>
      <c r="B83" s="29" t="s">
        <v>150</v>
      </c>
      <c r="C83" s="11" t="s">
        <v>151</v>
      </c>
      <c r="D83" s="11">
        <v>166</v>
      </c>
      <c r="E83" s="13"/>
      <c r="F83" s="13">
        <f t="shared" si="1"/>
        <v>0</v>
      </c>
    </row>
    <row r="84" spans="1:6" x14ac:dyDescent="0.25">
      <c r="A84" s="10">
        <v>77</v>
      </c>
      <c r="B84" s="29" t="s">
        <v>152</v>
      </c>
      <c r="C84" s="11" t="s">
        <v>74</v>
      </c>
      <c r="D84" s="11">
        <v>135</v>
      </c>
      <c r="E84" s="13"/>
      <c r="F84" s="13">
        <f t="shared" si="1"/>
        <v>0</v>
      </c>
    </row>
    <row r="85" spans="1:6" x14ac:dyDescent="0.25">
      <c r="A85" s="10">
        <v>78</v>
      </c>
      <c r="B85" s="29" t="s">
        <v>153</v>
      </c>
      <c r="C85" s="11" t="s">
        <v>154</v>
      </c>
      <c r="D85" s="11">
        <v>269</v>
      </c>
      <c r="E85" s="13"/>
      <c r="F85" s="13">
        <f t="shared" si="1"/>
        <v>0</v>
      </c>
    </row>
    <row r="86" spans="1:6" ht="39" x14ac:dyDescent="0.25">
      <c r="A86" s="10">
        <v>79</v>
      </c>
      <c r="B86" s="29" t="s">
        <v>155</v>
      </c>
      <c r="C86" s="11"/>
      <c r="D86" s="11">
        <v>5</v>
      </c>
      <c r="E86" s="13"/>
      <c r="F86" s="13">
        <f t="shared" si="1"/>
        <v>0</v>
      </c>
    </row>
    <row r="87" spans="1:6" x14ac:dyDescent="0.25">
      <c r="A87" s="10">
        <v>80</v>
      </c>
      <c r="B87" s="29" t="s">
        <v>156</v>
      </c>
      <c r="C87" s="11" t="s">
        <v>46</v>
      </c>
      <c r="D87" s="11">
        <v>132</v>
      </c>
      <c r="E87" s="13"/>
      <c r="F87" s="13">
        <f t="shared" si="1"/>
        <v>0</v>
      </c>
    </row>
    <row r="88" spans="1:6" ht="39" x14ac:dyDescent="0.25">
      <c r="A88" s="10">
        <v>81</v>
      </c>
      <c r="B88" s="29" t="s">
        <v>157</v>
      </c>
      <c r="C88" s="11" t="s">
        <v>158</v>
      </c>
      <c r="D88" s="11">
        <v>10</v>
      </c>
      <c r="E88" s="13"/>
      <c r="F88" s="13">
        <f t="shared" si="1"/>
        <v>0</v>
      </c>
    </row>
    <row r="89" spans="1:6" x14ac:dyDescent="0.25">
      <c r="A89" s="10">
        <v>82</v>
      </c>
      <c r="B89" s="29" t="s">
        <v>159</v>
      </c>
      <c r="C89" s="11" t="s">
        <v>160</v>
      </c>
      <c r="D89" s="11">
        <v>379</v>
      </c>
      <c r="E89" s="13"/>
      <c r="F89" s="13">
        <f t="shared" si="1"/>
        <v>0</v>
      </c>
    </row>
    <row r="90" spans="1:6" x14ac:dyDescent="0.25">
      <c r="A90" s="10">
        <v>83</v>
      </c>
      <c r="B90" s="29" t="s">
        <v>161</v>
      </c>
      <c r="C90" s="11" t="s">
        <v>162</v>
      </c>
      <c r="D90" s="12">
        <v>1949</v>
      </c>
      <c r="E90" s="13"/>
      <c r="F90" s="13">
        <f t="shared" si="1"/>
        <v>0</v>
      </c>
    </row>
    <row r="91" spans="1:6" x14ac:dyDescent="0.25">
      <c r="A91" s="10">
        <v>84</v>
      </c>
      <c r="B91" s="29" t="s">
        <v>163</v>
      </c>
      <c r="C91" s="11" t="s">
        <v>164</v>
      </c>
      <c r="D91" s="11">
        <v>184</v>
      </c>
      <c r="E91" s="13"/>
      <c r="F91" s="13">
        <f t="shared" si="1"/>
        <v>0</v>
      </c>
    </row>
    <row r="92" spans="1:6" x14ac:dyDescent="0.25">
      <c r="A92" s="10">
        <v>85</v>
      </c>
      <c r="B92" s="29" t="s">
        <v>165</v>
      </c>
      <c r="C92" s="11" t="s">
        <v>166</v>
      </c>
      <c r="D92" s="11">
        <v>182</v>
      </c>
      <c r="E92" s="13"/>
      <c r="F92" s="13">
        <f t="shared" si="1"/>
        <v>0</v>
      </c>
    </row>
    <row r="93" spans="1:6" x14ac:dyDescent="0.25">
      <c r="A93" s="10">
        <v>86</v>
      </c>
      <c r="B93" s="29" t="s">
        <v>167</v>
      </c>
      <c r="C93" s="11" t="s">
        <v>168</v>
      </c>
      <c r="D93" s="11">
        <v>181</v>
      </c>
      <c r="E93" s="13"/>
      <c r="F93" s="13">
        <f t="shared" si="1"/>
        <v>0</v>
      </c>
    </row>
    <row r="94" spans="1:6" ht="26.25" x14ac:dyDescent="0.25">
      <c r="A94" s="10">
        <v>87</v>
      </c>
      <c r="B94" s="29" t="s">
        <v>169</v>
      </c>
      <c r="C94" s="11" t="s">
        <v>170</v>
      </c>
      <c r="D94" s="11">
        <v>33</v>
      </c>
      <c r="E94" s="13"/>
      <c r="F94" s="13">
        <f t="shared" si="1"/>
        <v>0</v>
      </c>
    </row>
    <row r="95" spans="1:6" x14ac:dyDescent="0.25">
      <c r="A95" s="10">
        <v>88</v>
      </c>
      <c r="B95" s="29" t="s">
        <v>171</v>
      </c>
      <c r="C95" s="11" t="s">
        <v>115</v>
      </c>
      <c r="D95" s="11">
        <v>118</v>
      </c>
      <c r="E95" s="13"/>
      <c r="F95" s="13">
        <f t="shared" si="1"/>
        <v>0</v>
      </c>
    </row>
    <row r="96" spans="1:6" ht="39" x14ac:dyDescent="0.25">
      <c r="A96" s="10">
        <v>89</v>
      </c>
      <c r="B96" s="29" t="s">
        <v>157</v>
      </c>
      <c r="C96" s="11" t="s">
        <v>158</v>
      </c>
      <c r="D96" s="11">
        <v>10</v>
      </c>
      <c r="E96" s="13"/>
      <c r="F96" s="13">
        <f t="shared" si="1"/>
        <v>0</v>
      </c>
    </row>
    <row r="97" spans="1:6" ht="26.25" x14ac:dyDescent="0.25">
      <c r="A97" s="10">
        <v>90</v>
      </c>
      <c r="B97" s="29" t="s">
        <v>172</v>
      </c>
      <c r="C97" s="11" t="s">
        <v>158</v>
      </c>
      <c r="D97" s="11">
        <v>10</v>
      </c>
      <c r="E97" s="13"/>
      <c r="F97" s="13">
        <f t="shared" si="1"/>
        <v>0</v>
      </c>
    </row>
    <row r="98" spans="1:6" ht="26.25" x14ac:dyDescent="0.25">
      <c r="A98" s="10">
        <v>91</v>
      </c>
      <c r="B98" s="29" t="s">
        <v>173</v>
      </c>
      <c r="C98" s="11"/>
      <c r="D98" s="11">
        <v>10</v>
      </c>
      <c r="E98" s="13"/>
      <c r="F98" s="13">
        <f t="shared" si="1"/>
        <v>0</v>
      </c>
    </row>
    <row r="99" spans="1:6" x14ac:dyDescent="0.25">
      <c r="A99" s="10">
        <v>92</v>
      </c>
      <c r="B99" s="29" t="s">
        <v>174</v>
      </c>
      <c r="C99" s="11" t="s">
        <v>175</v>
      </c>
      <c r="D99" s="11">
        <v>643</v>
      </c>
      <c r="E99" s="13"/>
      <c r="F99" s="13">
        <f t="shared" si="1"/>
        <v>0</v>
      </c>
    </row>
    <row r="100" spans="1:6" x14ac:dyDescent="0.25">
      <c r="A100" s="10">
        <v>93</v>
      </c>
      <c r="B100" s="29" t="s">
        <v>176</v>
      </c>
      <c r="C100" s="11"/>
      <c r="D100" s="11">
        <v>35</v>
      </c>
      <c r="E100" s="13"/>
      <c r="F100" s="13">
        <f t="shared" si="1"/>
        <v>0</v>
      </c>
    </row>
    <row r="101" spans="1:6" x14ac:dyDescent="0.25">
      <c r="A101" s="10">
        <v>94</v>
      </c>
      <c r="B101" s="29" t="s">
        <v>177</v>
      </c>
      <c r="C101" s="11" t="s">
        <v>46</v>
      </c>
      <c r="D101" s="11">
        <v>69</v>
      </c>
      <c r="E101" s="13"/>
      <c r="F101" s="13">
        <f t="shared" si="1"/>
        <v>0</v>
      </c>
    </row>
    <row r="102" spans="1:6" x14ac:dyDescent="0.25">
      <c r="A102" s="10">
        <v>95</v>
      </c>
      <c r="B102" s="29" t="s">
        <v>178</v>
      </c>
      <c r="C102" s="11" t="s">
        <v>46</v>
      </c>
      <c r="D102" s="11">
        <v>101</v>
      </c>
      <c r="E102" s="13"/>
      <c r="F102" s="13">
        <f t="shared" si="1"/>
        <v>0</v>
      </c>
    </row>
    <row r="103" spans="1:6" ht="26.25" x14ac:dyDescent="0.25">
      <c r="A103" s="10">
        <v>96</v>
      </c>
      <c r="B103" s="29" t="s">
        <v>179</v>
      </c>
      <c r="C103" s="11" t="s">
        <v>46</v>
      </c>
      <c r="D103" s="11">
        <v>66</v>
      </c>
      <c r="E103" s="13"/>
      <c r="F103" s="13">
        <f t="shared" si="1"/>
        <v>0</v>
      </c>
    </row>
    <row r="104" spans="1:6" x14ac:dyDescent="0.25">
      <c r="A104" s="10">
        <v>97</v>
      </c>
      <c r="B104" s="29" t="s">
        <v>180</v>
      </c>
      <c r="C104" s="11" t="s">
        <v>46</v>
      </c>
      <c r="D104" s="11">
        <v>81</v>
      </c>
      <c r="E104" s="13"/>
      <c r="F104" s="13">
        <f t="shared" si="1"/>
        <v>0</v>
      </c>
    </row>
    <row r="105" spans="1:6" x14ac:dyDescent="0.25">
      <c r="A105" s="10">
        <v>98</v>
      </c>
      <c r="B105" s="29" t="s">
        <v>181</v>
      </c>
      <c r="C105" s="11" t="s">
        <v>182</v>
      </c>
      <c r="D105" s="11">
        <v>113</v>
      </c>
      <c r="E105" s="13"/>
      <c r="F105" s="13">
        <f t="shared" si="1"/>
        <v>0</v>
      </c>
    </row>
    <row r="106" spans="1:6" x14ac:dyDescent="0.25">
      <c r="A106" s="10">
        <v>99</v>
      </c>
      <c r="B106" s="29" t="s">
        <v>183</v>
      </c>
      <c r="C106" s="11" t="s">
        <v>184</v>
      </c>
      <c r="D106" s="11">
        <v>80</v>
      </c>
      <c r="E106" s="13"/>
      <c r="F106" s="13">
        <f t="shared" si="1"/>
        <v>0</v>
      </c>
    </row>
    <row r="107" spans="1:6" x14ac:dyDescent="0.25">
      <c r="A107" s="10">
        <v>100</v>
      </c>
      <c r="B107" s="29" t="s">
        <v>185</v>
      </c>
      <c r="C107" s="11" t="s">
        <v>186</v>
      </c>
      <c r="D107" s="11">
        <v>914</v>
      </c>
      <c r="E107" s="13"/>
      <c r="F107" s="13">
        <f t="shared" si="1"/>
        <v>0</v>
      </c>
    </row>
    <row r="108" spans="1:6" x14ac:dyDescent="0.25">
      <c r="A108" s="10">
        <v>101</v>
      </c>
      <c r="B108" s="29" t="s">
        <v>187</v>
      </c>
      <c r="C108" s="11" t="s">
        <v>188</v>
      </c>
      <c r="D108" s="11">
        <v>13</v>
      </c>
      <c r="E108" s="13"/>
      <c r="F108" s="13">
        <f t="shared" si="1"/>
        <v>0</v>
      </c>
    </row>
    <row r="109" spans="1:6" ht="26.25" x14ac:dyDescent="0.25">
      <c r="A109" s="10">
        <v>102</v>
      </c>
      <c r="B109" s="29" t="s">
        <v>189</v>
      </c>
      <c r="C109" s="11" t="s">
        <v>158</v>
      </c>
      <c r="D109" s="11">
        <v>10</v>
      </c>
      <c r="E109" s="13"/>
      <c r="F109" s="13">
        <f t="shared" si="1"/>
        <v>0</v>
      </c>
    </row>
    <row r="110" spans="1:6" x14ac:dyDescent="0.25">
      <c r="A110" s="10">
        <v>103</v>
      </c>
      <c r="B110" s="29" t="s">
        <v>190</v>
      </c>
      <c r="C110" s="11" t="s">
        <v>191</v>
      </c>
      <c r="D110" s="12">
        <v>1041</v>
      </c>
      <c r="E110" s="13"/>
      <c r="F110" s="13">
        <f t="shared" si="1"/>
        <v>0</v>
      </c>
    </row>
    <row r="111" spans="1:6" x14ac:dyDescent="0.25">
      <c r="A111" s="10">
        <v>104</v>
      </c>
      <c r="B111" s="29" t="s">
        <v>192</v>
      </c>
      <c r="C111" s="11"/>
      <c r="D111" s="11">
        <v>46</v>
      </c>
      <c r="E111" s="13"/>
      <c r="F111" s="13">
        <f t="shared" si="1"/>
        <v>0</v>
      </c>
    </row>
    <row r="112" spans="1:6" ht="26.25" x14ac:dyDescent="0.25">
      <c r="A112" s="10">
        <v>105</v>
      </c>
      <c r="B112" s="29" t="s">
        <v>193</v>
      </c>
      <c r="C112" s="11"/>
      <c r="D112" s="11">
        <v>100</v>
      </c>
      <c r="E112" s="13"/>
      <c r="F112" s="13">
        <f t="shared" si="1"/>
        <v>0</v>
      </c>
    </row>
    <row r="113" spans="1:6" x14ac:dyDescent="0.25">
      <c r="A113" s="10">
        <v>106</v>
      </c>
      <c r="B113" s="29" t="s">
        <v>194</v>
      </c>
      <c r="C113" s="11" t="s">
        <v>195</v>
      </c>
      <c r="D113" s="11">
        <v>100</v>
      </c>
      <c r="E113" s="13"/>
      <c r="F113" s="13">
        <f t="shared" si="1"/>
        <v>0</v>
      </c>
    </row>
    <row r="114" spans="1:6" x14ac:dyDescent="0.25">
      <c r="A114" s="10">
        <v>107</v>
      </c>
      <c r="B114" s="29" t="s">
        <v>196</v>
      </c>
      <c r="C114" s="11" t="s">
        <v>46</v>
      </c>
      <c r="D114" s="11">
        <v>55</v>
      </c>
      <c r="E114" s="13"/>
      <c r="F114" s="13">
        <f t="shared" si="1"/>
        <v>0</v>
      </c>
    </row>
    <row r="115" spans="1:6" x14ac:dyDescent="0.25">
      <c r="A115" s="10">
        <v>108</v>
      </c>
      <c r="B115" s="29" t="s">
        <v>197</v>
      </c>
      <c r="C115" s="11" t="s">
        <v>198</v>
      </c>
      <c r="D115" s="11">
        <v>98</v>
      </c>
      <c r="E115" s="13"/>
      <c r="F115" s="13">
        <f t="shared" si="1"/>
        <v>0</v>
      </c>
    </row>
    <row r="116" spans="1:6" x14ac:dyDescent="0.25">
      <c r="A116" s="10">
        <v>109</v>
      </c>
      <c r="B116" s="29" t="s">
        <v>199</v>
      </c>
      <c r="C116" s="11" t="s">
        <v>200</v>
      </c>
      <c r="D116" s="11">
        <v>697</v>
      </c>
      <c r="E116" s="13"/>
      <c r="F116" s="13">
        <f t="shared" si="1"/>
        <v>0</v>
      </c>
    </row>
    <row r="117" spans="1:6" x14ac:dyDescent="0.25">
      <c r="A117" s="10">
        <v>110</v>
      </c>
      <c r="B117" s="29" t="s">
        <v>201</v>
      </c>
      <c r="C117" s="11" t="s">
        <v>202</v>
      </c>
      <c r="D117" s="11">
        <v>241</v>
      </c>
      <c r="E117" s="13"/>
      <c r="F117" s="13">
        <f t="shared" si="1"/>
        <v>0</v>
      </c>
    </row>
    <row r="118" spans="1:6" x14ac:dyDescent="0.25">
      <c r="A118" s="10">
        <v>111</v>
      </c>
      <c r="B118" s="29" t="s">
        <v>203</v>
      </c>
      <c r="C118" s="11" t="s">
        <v>204</v>
      </c>
      <c r="D118" s="11">
        <v>23</v>
      </c>
      <c r="E118" s="13"/>
      <c r="F118" s="13">
        <f t="shared" si="1"/>
        <v>0</v>
      </c>
    </row>
    <row r="119" spans="1:6" x14ac:dyDescent="0.25">
      <c r="A119" s="10">
        <v>112</v>
      </c>
      <c r="B119" s="29" t="s">
        <v>205</v>
      </c>
      <c r="C119" s="11" t="s">
        <v>206</v>
      </c>
      <c r="D119" s="11">
        <v>676</v>
      </c>
      <c r="E119" s="13"/>
      <c r="F119" s="13">
        <f t="shared" si="1"/>
        <v>0</v>
      </c>
    </row>
    <row r="120" spans="1:6" x14ac:dyDescent="0.25">
      <c r="A120" s="10">
        <v>113</v>
      </c>
      <c r="B120" s="29" t="s">
        <v>207</v>
      </c>
      <c r="C120" s="11" t="s">
        <v>208</v>
      </c>
      <c r="D120" s="11">
        <v>50</v>
      </c>
      <c r="E120" s="13"/>
      <c r="F120" s="13">
        <f t="shared" si="1"/>
        <v>0</v>
      </c>
    </row>
    <row r="121" spans="1:6" x14ac:dyDescent="0.25">
      <c r="A121" s="10">
        <v>114</v>
      </c>
      <c r="B121" s="29" t="s">
        <v>209</v>
      </c>
      <c r="C121" s="11" t="s">
        <v>210</v>
      </c>
      <c r="D121" s="11">
        <v>148</v>
      </c>
      <c r="E121" s="13"/>
      <c r="F121" s="13">
        <f t="shared" si="1"/>
        <v>0</v>
      </c>
    </row>
    <row r="122" spans="1:6" x14ac:dyDescent="0.25">
      <c r="A122" s="10">
        <v>115</v>
      </c>
      <c r="B122" s="29" t="s">
        <v>211</v>
      </c>
      <c r="C122" s="11" t="s">
        <v>212</v>
      </c>
      <c r="D122" s="11">
        <v>92</v>
      </c>
      <c r="E122" s="13"/>
      <c r="F122" s="13">
        <f t="shared" si="1"/>
        <v>0</v>
      </c>
    </row>
    <row r="123" spans="1:6" ht="26.25" x14ac:dyDescent="0.25">
      <c r="A123" s="10">
        <v>116</v>
      </c>
      <c r="B123" s="29" t="s">
        <v>213</v>
      </c>
      <c r="C123" s="11" t="s">
        <v>214</v>
      </c>
      <c r="D123" s="11">
        <v>181</v>
      </c>
      <c r="E123" s="13"/>
      <c r="F123" s="13">
        <f t="shared" ref="F123:F186" si="2">E123*D123</f>
        <v>0</v>
      </c>
    </row>
    <row r="124" spans="1:6" ht="26.25" x14ac:dyDescent="0.25">
      <c r="A124" s="10">
        <v>117</v>
      </c>
      <c r="B124" s="29" t="s">
        <v>215</v>
      </c>
      <c r="C124" s="11" t="s">
        <v>46</v>
      </c>
      <c r="D124" s="11">
        <v>47</v>
      </c>
      <c r="E124" s="13"/>
      <c r="F124" s="13">
        <f t="shared" si="2"/>
        <v>0</v>
      </c>
    </row>
    <row r="125" spans="1:6" x14ac:dyDescent="0.25">
      <c r="A125" s="10">
        <v>118</v>
      </c>
      <c r="B125" s="29" t="s">
        <v>216</v>
      </c>
      <c r="C125" s="11"/>
      <c r="D125" s="11">
        <v>554</v>
      </c>
      <c r="E125" s="13"/>
      <c r="F125" s="13">
        <f t="shared" si="2"/>
        <v>0</v>
      </c>
    </row>
    <row r="126" spans="1:6" ht="26.25" x14ac:dyDescent="0.25">
      <c r="A126" s="10">
        <v>119</v>
      </c>
      <c r="B126" s="29" t="s">
        <v>217</v>
      </c>
      <c r="C126" s="11" t="s">
        <v>218</v>
      </c>
      <c r="D126" s="11">
        <v>82</v>
      </c>
      <c r="E126" s="13"/>
      <c r="F126" s="13">
        <f t="shared" si="2"/>
        <v>0</v>
      </c>
    </row>
    <row r="127" spans="1:6" x14ac:dyDescent="0.25">
      <c r="A127" s="10">
        <v>120</v>
      </c>
      <c r="B127" s="29" t="s">
        <v>219</v>
      </c>
      <c r="C127" s="11" t="s">
        <v>220</v>
      </c>
      <c r="D127" s="11">
        <v>81</v>
      </c>
      <c r="E127" s="13"/>
      <c r="F127" s="13">
        <f t="shared" si="2"/>
        <v>0</v>
      </c>
    </row>
    <row r="128" spans="1:6" x14ac:dyDescent="0.25">
      <c r="A128" s="10">
        <v>121</v>
      </c>
      <c r="B128" s="29" t="s">
        <v>221</v>
      </c>
      <c r="C128" s="11" t="s">
        <v>46</v>
      </c>
      <c r="D128" s="11">
        <v>56</v>
      </c>
      <c r="E128" s="13"/>
      <c r="F128" s="13">
        <f t="shared" si="2"/>
        <v>0</v>
      </c>
    </row>
    <row r="129" spans="1:6" x14ac:dyDescent="0.25">
      <c r="A129" s="10">
        <v>122</v>
      </c>
      <c r="B129" s="29" t="s">
        <v>222</v>
      </c>
      <c r="C129" s="11" t="s">
        <v>223</v>
      </c>
      <c r="D129" s="11">
        <v>24</v>
      </c>
      <c r="E129" s="13"/>
      <c r="F129" s="13">
        <f t="shared" si="2"/>
        <v>0</v>
      </c>
    </row>
    <row r="130" spans="1:6" x14ac:dyDescent="0.25">
      <c r="A130" s="10">
        <v>123</v>
      </c>
      <c r="B130" s="29" t="s">
        <v>224</v>
      </c>
      <c r="C130" s="11" t="s">
        <v>225</v>
      </c>
      <c r="D130" s="11">
        <v>46</v>
      </c>
      <c r="E130" s="13"/>
      <c r="F130" s="13">
        <f t="shared" si="2"/>
        <v>0</v>
      </c>
    </row>
    <row r="131" spans="1:6" ht="26.25" x14ac:dyDescent="0.25">
      <c r="A131" s="10">
        <v>124</v>
      </c>
      <c r="B131" s="29" t="s">
        <v>226</v>
      </c>
      <c r="C131" s="11" t="s">
        <v>227</v>
      </c>
      <c r="D131" s="11">
        <v>26</v>
      </c>
      <c r="E131" s="13"/>
      <c r="F131" s="13">
        <f t="shared" si="2"/>
        <v>0</v>
      </c>
    </row>
    <row r="132" spans="1:6" ht="26.25" x14ac:dyDescent="0.25">
      <c r="A132" s="10">
        <v>125</v>
      </c>
      <c r="B132" s="29" t="s">
        <v>228</v>
      </c>
      <c r="C132" s="11" t="s">
        <v>229</v>
      </c>
      <c r="D132" s="11">
        <v>11</v>
      </c>
      <c r="E132" s="13"/>
      <c r="F132" s="13">
        <f t="shared" si="2"/>
        <v>0</v>
      </c>
    </row>
    <row r="133" spans="1:6" x14ac:dyDescent="0.25">
      <c r="A133" s="10">
        <v>126</v>
      </c>
      <c r="B133" s="29" t="s">
        <v>230</v>
      </c>
      <c r="C133" s="11" t="s">
        <v>231</v>
      </c>
      <c r="D133" s="11">
        <v>10</v>
      </c>
      <c r="E133" s="13"/>
      <c r="F133" s="13">
        <f t="shared" si="2"/>
        <v>0</v>
      </c>
    </row>
    <row r="134" spans="1:6" x14ac:dyDescent="0.25">
      <c r="A134" s="10">
        <v>127</v>
      </c>
      <c r="B134" s="29" t="s">
        <v>232</v>
      </c>
      <c r="C134" s="11" t="s">
        <v>233</v>
      </c>
      <c r="D134" s="11">
        <v>440</v>
      </c>
      <c r="E134" s="13"/>
      <c r="F134" s="13">
        <f t="shared" si="2"/>
        <v>0</v>
      </c>
    </row>
    <row r="135" spans="1:6" ht="26.25" x14ac:dyDescent="0.25">
      <c r="A135" s="10">
        <v>128</v>
      </c>
      <c r="B135" s="29" t="s">
        <v>234</v>
      </c>
      <c r="C135" s="11"/>
      <c r="D135" s="11">
        <v>17</v>
      </c>
      <c r="E135" s="13"/>
      <c r="F135" s="13">
        <f t="shared" si="2"/>
        <v>0</v>
      </c>
    </row>
    <row r="136" spans="1:6" x14ac:dyDescent="0.25">
      <c r="A136" s="10">
        <v>129</v>
      </c>
      <c r="B136" s="29" t="s">
        <v>235</v>
      </c>
      <c r="C136" s="11" t="s">
        <v>236</v>
      </c>
      <c r="D136" s="11">
        <v>137</v>
      </c>
      <c r="E136" s="13"/>
      <c r="F136" s="13">
        <f t="shared" si="2"/>
        <v>0</v>
      </c>
    </row>
    <row r="137" spans="1:6" x14ac:dyDescent="0.25">
      <c r="A137" s="10">
        <v>130</v>
      </c>
      <c r="B137" s="29" t="s">
        <v>237</v>
      </c>
      <c r="C137" s="11" t="s">
        <v>238</v>
      </c>
      <c r="D137" s="11">
        <v>330</v>
      </c>
      <c r="E137" s="13"/>
      <c r="F137" s="13">
        <f t="shared" si="2"/>
        <v>0</v>
      </c>
    </row>
    <row r="138" spans="1:6" x14ac:dyDescent="0.25">
      <c r="A138" s="10">
        <v>131</v>
      </c>
      <c r="B138" s="29" t="s">
        <v>239</v>
      </c>
      <c r="C138" s="11" t="s">
        <v>240</v>
      </c>
      <c r="D138" s="11">
        <v>10</v>
      </c>
      <c r="E138" s="13"/>
      <c r="F138" s="13">
        <f t="shared" si="2"/>
        <v>0</v>
      </c>
    </row>
    <row r="139" spans="1:6" x14ac:dyDescent="0.25">
      <c r="A139" s="10">
        <v>132</v>
      </c>
      <c r="B139" s="29" t="s">
        <v>241</v>
      </c>
      <c r="C139" s="11" t="s">
        <v>242</v>
      </c>
      <c r="D139" s="11">
        <v>130</v>
      </c>
      <c r="E139" s="13"/>
      <c r="F139" s="13">
        <f t="shared" si="2"/>
        <v>0</v>
      </c>
    </row>
    <row r="140" spans="1:6" x14ac:dyDescent="0.25">
      <c r="A140" s="10">
        <v>133</v>
      </c>
      <c r="B140" s="29" t="s">
        <v>243</v>
      </c>
      <c r="C140" s="11"/>
      <c r="D140" s="11">
        <v>36</v>
      </c>
      <c r="E140" s="13"/>
      <c r="F140" s="13">
        <f t="shared" si="2"/>
        <v>0</v>
      </c>
    </row>
    <row r="141" spans="1:6" x14ac:dyDescent="0.25">
      <c r="A141" s="10">
        <v>134</v>
      </c>
      <c r="B141" s="29" t="s">
        <v>244</v>
      </c>
      <c r="C141" s="11" t="s">
        <v>245</v>
      </c>
      <c r="D141" s="11">
        <v>31</v>
      </c>
      <c r="E141" s="13"/>
      <c r="F141" s="13">
        <f t="shared" si="2"/>
        <v>0</v>
      </c>
    </row>
    <row r="142" spans="1:6" ht="26.25" x14ac:dyDescent="0.25">
      <c r="A142" s="10">
        <v>135</v>
      </c>
      <c r="B142" s="29" t="s">
        <v>246</v>
      </c>
      <c r="C142" s="11"/>
      <c r="D142" s="11">
        <v>1</v>
      </c>
      <c r="E142" s="13"/>
      <c r="F142" s="13">
        <f t="shared" si="2"/>
        <v>0</v>
      </c>
    </row>
    <row r="143" spans="1:6" ht="26.25" x14ac:dyDescent="0.25">
      <c r="A143" s="10">
        <v>136</v>
      </c>
      <c r="B143" s="29" t="s">
        <v>247</v>
      </c>
      <c r="C143" s="11"/>
      <c r="D143" s="11">
        <v>3</v>
      </c>
      <c r="E143" s="13"/>
      <c r="F143" s="13">
        <f t="shared" si="2"/>
        <v>0</v>
      </c>
    </row>
    <row r="144" spans="1:6" x14ac:dyDescent="0.25">
      <c r="A144" s="10">
        <v>137</v>
      </c>
      <c r="B144" s="29" t="s">
        <v>248</v>
      </c>
      <c r="C144" s="11" t="s">
        <v>249</v>
      </c>
      <c r="D144" s="11">
        <v>39</v>
      </c>
      <c r="E144" s="13"/>
      <c r="F144" s="13">
        <f t="shared" si="2"/>
        <v>0</v>
      </c>
    </row>
    <row r="145" spans="1:6" x14ac:dyDescent="0.25">
      <c r="A145" s="10">
        <v>138</v>
      </c>
      <c r="B145" s="29" t="s">
        <v>250</v>
      </c>
      <c r="C145" s="11" t="s">
        <v>251</v>
      </c>
      <c r="D145" s="11">
        <v>47</v>
      </c>
      <c r="E145" s="13"/>
      <c r="F145" s="13">
        <f t="shared" si="2"/>
        <v>0</v>
      </c>
    </row>
    <row r="146" spans="1:6" x14ac:dyDescent="0.25">
      <c r="A146" s="10">
        <v>139</v>
      </c>
      <c r="B146" s="29" t="s">
        <v>252</v>
      </c>
      <c r="C146" s="11" t="s">
        <v>253</v>
      </c>
      <c r="D146" s="11">
        <v>3</v>
      </c>
      <c r="E146" s="13"/>
      <c r="F146" s="13">
        <f t="shared" si="2"/>
        <v>0</v>
      </c>
    </row>
    <row r="147" spans="1:6" x14ac:dyDescent="0.25">
      <c r="A147" s="10">
        <v>140</v>
      </c>
      <c r="B147" s="29" t="s">
        <v>254</v>
      </c>
      <c r="C147" s="11" t="s">
        <v>255</v>
      </c>
      <c r="D147" s="11">
        <v>101</v>
      </c>
      <c r="E147" s="13"/>
      <c r="F147" s="13">
        <f t="shared" si="2"/>
        <v>0</v>
      </c>
    </row>
    <row r="148" spans="1:6" ht="26.25" x14ac:dyDescent="0.25">
      <c r="A148" s="10">
        <v>141</v>
      </c>
      <c r="B148" s="29" t="s">
        <v>256</v>
      </c>
      <c r="C148" s="11"/>
      <c r="D148" s="11">
        <v>8</v>
      </c>
      <c r="E148" s="13"/>
      <c r="F148" s="13">
        <f t="shared" si="2"/>
        <v>0</v>
      </c>
    </row>
    <row r="149" spans="1:6" x14ac:dyDescent="0.25">
      <c r="A149" s="10">
        <v>142</v>
      </c>
      <c r="B149" s="29" t="s">
        <v>257</v>
      </c>
      <c r="C149" s="11" t="s">
        <v>258</v>
      </c>
      <c r="D149" s="11">
        <v>19</v>
      </c>
      <c r="E149" s="13"/>
      <c r="F149" s="13">
        <f t="shared" si="2"/>
        <v>0</v>
      </c>
    </row>
    <row r="150" spans="1:6" x14ac:dyDescent="0.25">
      <c r="A150" s="10">
        <v>143</v>
      </c>
      <c r="B150" s="29" t="s">
        <v>259</v>
      </c>
      <c r="C150" s="11" t="s">
        <v>260</v>
      </c>
      <c r="D150" s="11">
        <v>199</v>
      </c>
      <c r="E150" s="13"/>
      <c r="F150" s="13">
        <f t="shared" si="2"/>
        <v>0</v>
      </c>
    </row>
    <row r="151" spans="1:6" ht="39" x14ac:dyDescent="0.25">
      <c r="A151" s="10">
        <v>144</v>
      </c>
      <c r="B151" s="29" t="s">
        <v>261</v>
      </c>
      <c r="C151" s="11"/>
      <c r="D151" s="11">
        <v>1</v>
      </c>
      <c r="E151" s="13"/>
      <c r="F151" s="13">
        <f t="shared" si="2"/>
        <v>0</v>
      </c>
    </row>
    <row r="152" spans="1:6" x14ac:dyDescent="0.25">
      <c r="A152" s="10">
        <v>145</v>
      </c>
      <c r="B152" s="29" t="s">
        <v>262</v>
      </c>
      <c r="C152" s="11" t="s">
        <v>263</v>
      </c>
      <c r="D152" s="11">
        <v>40</v>
      </c>
      <c r="E152" s="13"/>
      <c r="F152" s="13">
        <f t="shared" si="2"/>
        <v>0</v>
      </c>
    </row>
    <row r="153" spans="1:6" ht="26.25" x14ac:dyDescent="0.25">
      <c r="A153" s="10">
        <v>146</v>
      </c>
      <c r="B153" s="29" t="s">
        <v>264</v>
      </c>
      <c r="C153" s="11" t="s">
        <v>236</v>
      </c>
      <c r="D153" s="11">
        <v>85</v>
      </c>
      <c r="E153" s="13"/>
      <c r="F153" s="13">
        <f t="shared" si="2"/>
        <v>0</v>
      </c>
    </row>
    <row r="154" spans="1:6" x14ac:dyDescent="0.25">
      <c r="A154" s="10">
        <v>147</v>
      </c>
      <c r="B154" s="29" t="s">
        <v>265</v>
      </c>
      <c r="C154" s="11"/>
      <c r="D154" s="11">
        <v>27</v>
      </c>
      <c r="E154" s="13"/>
      <c r="F154" s="13">
        <f t="shared" si="2"/>
        <v>0</v>
      </c>
    </row>
    <row r="155" spans="1:6" x14ac:dyDescent="0.25">
      <c r="A155" s="10">
        <v>148</v>
      </c>
      <c r="B155" s="29" t="s">
        <v>266</v>
      </c>
      <c r="C155" s="11" t="s">
        <v>267</v>
      </c>
      <c r="D155" s="11">
        <v>92</v>
      </c>
      <c r="E155" s="13"/>
      <c r="F155" s="13">
        <f t="shared" si="2"/>
        <v>0</v>
      </c>
    </row>
    <row r="156" spans="1:6" x14ac:dyDescent="0.25">
      <c r="A156" s="10">
        <v>149</v>
      </c>
      <c r="B156" s="29" t="s">
        <v>268</v>
      </c>
      <c r="C156" s="11" t="s">
        <v>269</v>
      </c>
      <c r="D156" s="11">
        <v>178</v>
      </c>
      <c r="E156" s="13"/>
      <c r="F156" s="13">
        <f t="shared" si="2"/>
        <v>0</v>
      </c>
    </row>
    <row r="157" spans="1:6" ht="26.25" x14ac:dyDescent="0.25">
      <c r="A157" s="10">
        <v>150</v>
      </c>
      <c r="B157" s="29" t="s">
        <v>270</v>
      </c>
      <c r="C157" s="11"/>
      <c r="D157" s="11">
        <v>10</v>
      </c>
      <c r="E157" s="13"/>
      <c r="F157" s="13">
        <f t="shared" si="2"/>
        <v>0</v>
      </c>
    </row>
    <row r="158" spans="1:6" ht="51.75" x14ac:dyDescent="0.25">
      <c r="A158" s="10">
        <v>151</v>
      </c>
      <c r="B158" s="29" t="s">
        <v>271</v>
      </c>
      <c r="C158" s="11"/>
      <c r="D158" s="11">
        <v>10</v>
      </c>
      <c r="E158" s="13"/>
      <c r="F158" s="13">
        <f t="shared" si="2"/>
        <v>0</v>
      </c>
    </row>
    <row r="159" spans="1:6" x14ac:dyDescent="0.25">
      <c r="A159" s="10">
        <v>152</v>
      </c>
      <c r="B159" s="29" t="s">
        <v>272</v>
      </c>
      <c r="C159" s="11" t="s">
        <v>273</v>
      </c>
      <c r="D159" s="11">
        <v>28</v>
      </c>
      <c r="E159" s="13"/>
      <c r="F159" s="13">
        <f t="shared" si="2"/>
        <v>0</v>
      </c>
    </row>
    <row r="160" spans="1:6" x14ac:dyDescent="0.25">
      <c r="A160" s="10">
        <v>153</v>
      </c>
      <c r="B160" s="29" t="s">
        <v>274</v>
      </c>
      <c r="C160" s="11" t="s">
        <v>275</v>
      </c>
      <c r="D160" s="11">
        <v>83</v>
      </c>
      <c r="E160" s="13"/>
      <c r="F160" s="13">
        <f t="shared" si="2"/>
        <v>0</v>
      </c>
    </row>
    <row r="161" spans="1:6" x14ac:dyDescent="0.25">
      <c r="A161" s="10">
        <v>154</v>
      </c>
      <c r="B161" s="29" t="s">
        <v>276</v>
      </c>
      <c r="C161" s="11" t="s">
        <v>119</v>
      </c>
      <c r="D161" s="11">
        <v>41</v>
      </c>
      <c r="E161" s="13"/>
      <c r="F161" s="13">
        <f t="shared" si="2"/>
        <v>0</v>
      </c>
    </row>
    <row r="162" spans="1:6" x14ac:dyDescent="0.25">
      <c r="A162" s="10">
        <v>155</v>
      </c>
      <c r="B162" s="29" t="s">
        <v>277</v>
      </c>
      <c r="C162" s="11" t="s">
        <v>117</v>
      </c>
      <c r="D162" s="11">
        <v>41</v>
      </c>
      <c r="E162" s="13"/>
      <c r="F162" s="13">
        <f t="shared" si="2"/>
        <v>0</v>
      </c>
    </row>
    <row r="163" spans="1:6" ht="39" x14ac:dyDescent="0.25">
      <c r="A163" s="10">
        <v>156</v>
      </c>
      <c r="B163" s="29" t="s">
        <v>278</v>
      </c>
      <c r="C163" s="11"/>
      <c r="D163" s="11">
        <v>1</v>
      </c>
      <c r="E163" s="13"/>
      <c r="F163" s="13">
        <f t="shared" si="2"/>
        <v>0</v>
      </c>
    </row>
    <row r="164" spans="1:6" x14ac:dyDescent="0.25">
      <c r="A164" s="10">
        <v>157</v>
      </c>
      <c r="B164" s="29" t="s">
        <v>279</v>
      </c>
      <c r="C164" s="11"/>
      <c r="D164" s="11">
        <v>8</v>
      </c>
      <c r="E164" s="13"/>
      <c r="F164" s="13">
        <f t="shared" si="2"/>
        <v>0</v>
      </c>
    </row>
    <row r="165" spans="1:6" x14ac:dyDescent="0.25">
      <c r="A165" s="10">
        <v>158</v>
      </c>
      <c r="B165" s="29" t="s">
        <v>280</v>
      </c>
      <c r="C165" s="11"/>
      <c r="D165" s="11">
        <v>8</v>
      </c>
      <c r="E165" s="13"/>
      <c r="F165" s="13">
        <f t="shared" si="2"/>
        <v>0</v>
      </c>
    </row>
    <row r="166" spans="1:6" x14ac:dyDescent="0.25">
      <c r="A166" s="10">
        <v>159</v>
      </c>
      <c r="B166" s="29" t="s">
        <v>281</v>
      </c>
      <c r="C166" s="11" t="s">
        <v>282</v>
      </c>
      <c r="D166" s="11">
        <v>40</v>
      </c>
      <c r="E166" s="13"/>
      <c r="F166" s="13">
        <f t="shared" si="2"/>
        <v>0</v>
      </c>
    </row>
    <row r="167" spans="1:6" ht="26.25" x14ac:dyDescent="0.25">
      <c r="A167" s="10">
        <v>160</v>
      </c>
      <c r="B167" s="29" t="s">
        <v>283</v>
      </c>
      <c r="C167" s="11" t="s">
        <v>284</v>
      </c>
      <c r="D167" s="11">
        <v>5</v>
      </c>
      <c r="E167" s="13"/>
      <c r="F167" s="13">
        <f t="shared" si="2"/>
        <v>0</v>
      </c>
    </row>
    <row r="168" spans="1:6" x14ac:dyDescent="0.25">
      <c r="A168" s="10">
        <v>161</v>
      </c>
      <c r="B168" s="29" t="s">
        <v>285</v>
      </c>
      <c r="C168" s="11" t="s">
        <v>286</v>
      </c>
      <c r="D168" s="11">
        <v>3</v>
      </c>
      <c r="E168" s="13"/>
      <c r="F168" s="13">
        <f t="shared" si="2"/>
        <v>0</v>
      </c>
    </row>
    <row r="169" spans="1:6" x14ac:dyDescent="0.25">
      <c r="A169" s="10">
        <v>162</v>
      </c>
      <c r="B169" s="29" t="s">
        <v>287</v>
      </c>
      <c r="C169" s="11" t="s">
        <v>288</v>
      </c>
      <c r="D169" s="11">
        <v>22</v>
      </c>
      <c r="E169" s="13"/>
      <c r="F169" s="13">
        <f t="shared" si="2"/>
        <v>0</v>
      </c>
    </row>
    <row r="170" spans="1:6" x14ac:dyDescent="0.25">
      <c r="A170" s="10">
        <v>163</v>
      </c>
      <c r="B170" s="29" t="s">
        <v>289</v>
      </c>
      <c r="C170" s="11" t="s">
        <v>290</v>
      </c>
      <c r="D170" s="11">
        <v>15</v>
      </c>
      <c r="E170" s="13"/>
      <c r="F170" s="13">
        <f t="shared" si="2"/>
        <v>0</v>
      </c>
    </row>
    <row r="171" spans="1:6" x14ac:dyDescent="0.25">
      <c r="A171" s="10">
        <v>164</v>
      </c>
      <c r="B171" s="29" t="s">
        <v>291</v>
      </c>
      <c r="C171" s="11" t="s">
        <v>292</v>
      </c>
      <c r="D171" s="11">
        <v>21</v>
      </c>
      <c r="E171" s="13"/>
      <c r="F171" s="13">
        <f t="shared" si="2"/>
        <v>0</v>
      </c>
    </row>
    <row r="172" spans="1:6" x14ac:dyDescent="0.25">
      <c r="A172" s="10">
        <v>165</v>
      </c>
      <c r="B172" s="29" t="s">
        <v>293</v>
      </c>
      <c r="C172" s="11" t="s">
        <v>294</v>
      </c>
      <c r="D172" s="11">
        <v>36</v>
      </c>
      <c r="E172" s="13"/>
      <c r="F172" s="13">
        <f t="shared" si="2"/>
        <v>0</v>
      </c>
    </row>
    <row r="173" spans="1:6" x14ac:dyDescent="0.25">
      <c r="A173" s="10">
        <v>166</v>
      </c>
      <c r="B173" s="29" t="s">
        <v>295</v>
      </c>
      <c r="C173" s="11" t="s">
        <v>296</v>
      </c>
      <c r="D173" s="11">
        <v>3</v>
      </c>
      <c r="E173" s="13"/>
      <c r="F173" s="13">
        <f t="shared" si="2"/>
        <v>0</v>
      </c>
    </row>
    <row r="174" spans="1:6" x14ac:dyDescent="0.25">
      <c r="A174" s="10">
        <v>167</v>
      </c>
      <c r="B174" s="29" t="s">
        <v>297</v>
      </c>
      <c r="C174" s="11" t="s">
        <v>298</v>
      </c>
      <c r="D174" s="11">
        <v>12</v>
      </c>
      <c r="E174" s="13"/>
      <c r="F174" s="13">
        <f t="shared" si="2"/>
        <v>0</v>
      </c>
    </row>
    <row r="175" spans="1:6" x14ac:dyDescent="0.25">
      <c r="A175" s="10">
        <v>168</v>
      </c>
      <c r="B175" s="29" t="s">
        <v>299</v>
      </c>
      <c r="C175" s="11" t="s">
        <v>300</v>
      </c>
      <c r="D175" s="11">
        <v>9</v>
      </c>
      <c r="E175" s="13"/>
      <c r="F175" s="13">
        <f t="shared" si="2"/>
        <v>0</v>
      </c>
    </row>
    <row r="176" spans="1:6" x14ac:dyDescent="0.25">
      <c r="A176" s="10">
        <v>169</v>
      </c>
      <c r="B176" s="29" t="s">
        <v>301</v>
      </c>
      <c r="C176" s="11"/>
      <c r="D176" s="11">
        <v>19</v>
      </c>
      <c r="E176" s="13"/>
      <c r="F176" s="13">
        <f t="shared" si="2"/>
        <v>0</v>
      </c>
    </row>
    <row r="177" spans="1:6" ht="26.25" x14ac:dyDescent="0.25">
      <c r="A177" s="10">
        <v>170</v>
      </c>
      <c r="B177" s="29" t="s">
        <v>302</v>
      </c>
      <c r="C177" s="11"/>
      <c r="D177" s="11">
        <v>1</v>
      </c>
      <c r="E177" s="13"/>
      <c r="F177" s="13">
        <f t="shared" si="2"/>
        <v>0</v>
      </c>
    </row>
    <row r="178" spans="1:6" x14ac:dyDescent="0.25">
      <c r="A178" s="10">
        <v>171</v>
      </c>
      <c r="B178" s="29" t="s">
        <v>303</v>
      </c>
      <c r="C178" s="11" t="s">
        <v>304</v>
      </c>
      <c r="D178" s="11">
        <v>42</v>
      </c>
      <c r="E178" s="13"/>
      <c r="F178" s="13">
        <f t="shared" si="2"/>
        <v>0</v>
      </c>
    </row>
    <row r="179" spans="1:6" x14ac:dyDescent="0.25">
      <c r="A179" s="10">
        <v>172</v>
      </c>
      <c r="B179" s="29" t="s">
        <v>305</v>
      </c>
      <c r="C179" s="11" t="s">
        <v>46</v>
      </c>
      <c r="D179" s="11">
        <v>14</v>
      </c>
      <c r="E179" s="13"/>
      <c r="F179" s="13">
        <f t="shared" si="2"/>
        <v>0</v>
      </c>
    </row>
    <row r="180" spans="1:6" x14ac:dyDescent="0.25">
      <c r="A180" s="10">
        <v>173</v>
      </c>
      <c r="B180" s="29" t="s">
        <v>306</v>
      </c>
      <c r="C180" s="11" t="s">
        <v>307</v>
      </c>
      <c r="D180" s="11">
        <v>7</v>
      </c>
      <c r="E180" s="13"/>
      <c r="F180" s="13">
        <f t="shared" si="2"/>
        <v>0</v>
      </c>
    </row>
    <row r="181" spans="1:6" ht="26.25" x14ac:dyDescent="0.25">
      <c r="A181" s="10">
        <v>174</v>
      </c>
      <c r="B181" s="29" t="s">
        <v>308</v>
      </c>
      <c r="C181" s="11"/>
      <c r="D181" s="11">
        <v>1</v>
      </c>
      <c r="E181" s="13"/>
      <c r="F181" s="13">
        <f t="shared" si="2"/>
        <v>0</v>
      </c>
    </row>
    <row r="182" spans="1:6" x14ac:dyDescent="0.25">
      <c r="A182" s="10">
        <v>175</v>
      </c>
      <c r="B182" s="29" t="s">
        <v>309</v>
      </c>
      <c r="C182" s="11"/>
      <c r="D182" s="11">
        <v>19</v>
      </c>
      <c r="E182" s="13"/>
      <c r="F182" s="13">
        <f t="shared" si="2"/>
        <v>0</v>
      </c>
    </row>
    <row r="183" spans="1:6" ht="26.25" x14ac:dyDescent="0.25">
      <c r="A183" s="10">
        <v>176</v>
      </c>
      <c r="B183" s="29" t="s">
        <v>310</v>
      </c>
      <c r="C183" s="11" t="s">
        <v>311</v>
      </c>
      <c r="D183" s="11">
        <v>4</v>
      </c>
      <c r="E183" s="13"/>
      <c r="F183" s="13">
        <f t="shared" si="2"/>
        <v>0</v>
      </c>
    </row>
    <row r="184" spans="1:6" x14ac:dyDescent="0.25">
      <c r="A184" s="10">
        <v>177</v>
      </c>
      <c r="B184" s="29" t="s">
        <v>312</v>
      </c>
      <c r="C184" s="11" t="s">
        <v>313</v>
      </c>
      <c r="D184" s="11">
        <v>20</v>
      </c>
      <c r="E184" s="13"/>
      <c r="F184" s="13">
        <f t="shared" si="2"/>
        <v>0</v>
      </c>
    </row>
    <row r="185" spans="1:6" x14ac:dyDescent="0.25">
      <c r="A185" s="10">
        <v>178</v>
      </c>
      <c r="B185" s="29" t="s">
        <v>314</v>
      </c>
      <c r="C185" s="11" t="s">
        <v>255</v>
      </c>
      <c r="D185" s="11">
        <v>54</v>
      </c>
      <c r="E185" s="13"/>
      <c r="F185" s="13">
        <f t="shared" si="2"/>
        <v>0</v>
      </c>
    </row>
    <row r="186" spans="1:6" ht="26.25" x14ac:dyDescent="0.25">
      <c r="A186" s="10">
        <v>179</v>
      </c>
      <c r="B186" s="29" t="s">
        <v>315</v>
      </c>
      <c r="C186" s="11"/>
      <c r="D186" s="11">
        <v>2</v>
      </c>
      <c r="E186" s="13"/>
      <c r="F186" s="13">
        <f t="shared" si="2"/>
        <v>0</v>
      </c>
    </row>
    <row r="187" spans="1:6" ht="26.25" x14ac:dyDescent="0.25">
      <c r="A187" s="10">
        <v>180</v>
      </c>
      <c r="B187" s="29" t="s">
        <v>316</v>
      </c>
      <c r="C187" s="11" t="s">
        <v>46</v>
      </c>
      <c r="D187" s="11">
        <v>13</v>
      </c>
      <c r="E187" s="13"/>
      <c r="F187" s="13">
        <f t="shared" ref="F187:F250" si="3">E187*D187</f>
        <v>0</v>
      </c>
    </row>
    <row r="188" spans="1:6" x14ac:dyDescent="0.25">
      <c r="A188" s="10">
        <v>181</v>
      </c>
      <c r="B188" s="29" t="s">
        <v>317</v>
      </c>
      <c r="C188" s="11" t="s">
        <v>46</v>
      </c>
      <c r="D188" s="11">
        <v>13</v>
      </c>
      <c r="E188" s="13"/>
      <c r="F188" s="13">
        <f t="shared" si="3"/>
        <v>0</v>
      </c>
    </row>
    <row r="189" spans="1:6" x14ac:dyDescent="0.25">
      <c r="A189" s="10">
        <v>182</v>
      </c>
      <c r="B189" s="29" t="s">
        <v>318</v>
      </c>
      <c r="C189" s="11" t="s">
        <v>319</v>
      </c>
      <c r="D189" s="11">
        <v>4</v>
      </c>
      <c r="E189" s="13"/>
      <c r="F189" s="13">
        <f t="shared" si="3"/>
        <v>0</v>
      </c>
    </row>
    <row r="190" spans="1:6" x14ac:dyDescent="0.25">
      <c r="A190" s="10">
        <v>183</v>
      </c>
      <c r="B190" s="29" t="s">
        <v>320</v>
      </c>
      <c r="C190" s="11" t="s">
        <v>321</v>
      </c>
      <c r="D190" s="11">
        <v>53</v>
      </c>
      <c r="E190" s="13"/>
      <c r="F190" s="13">
        <f t="shared" si="3"/>
        <v>0</v>
      </c>
    </row>
    <row r="191" spans="1:6" x14ac:dyDescent="0.25">
      <c r="A191" s="10">
        <v>184</v>
      </c>
      <c r="B191" s="29" t="s">
        <v>322</v>
      </c>
      <c r="C191" s="11" t="s">
        <v>323</v>
      </c>
      <c r="D191" s="11">
        <v>54</v>
      </c>
      <c r="E191" s="13"/>
      <c r="F191" s="13">
        <f t="shared" si="3"/>
        <v>0</v>
      </c>
    </row>
    <row r="192" spans="1:6" ht="26.25" x14ac:dyDescent="0.25">
      <c r="A192" s="10">
        <v>185</v>
      </c>
      <c r="B192" s="29" t="s">
        <v>324</v>
      </c>
      <c r="C192" s="11" t="s">
        <v>46</v>
      </c>
      <c r="D192" s="11">
        <v>12</v>
      </c>
      <c r="E192" s="13"/>
      <c r="F192" s="13">
        <f t="shared" si="3"/>
        <v>0</v>
      </c>
    </row>
    <row r="193" spans="1:6" x14ac:dyDescent="0.25">
      <c r="A193" s="10">
        <v>186</v>
      </c>
      <c r="B193" s="29" t="s">
        <v>325</v>
      </c>
      <c r="C193" s="11" t="s">
        <v>326</v>
      </c>
      <c r="D193" s="11">
        <v>35</v>
      </c>
      <c r="E193" s="13"/>
      <c r="F193" s="13">
        <f t="shared" si="3"/>
        <v>0</v>
      </c>
    </row>
    <row r="194" spans="1:6" x14ac:dyDescent="0.25">
      <c r="A194" s="10">
        <v>187</v>
      </c>
      <c r="B194" s="29" t="s">
        <v>327</v>
      </c>
      <c r="C194" s="11"/>
      <c r="D194" s="11">
        <v>2</v>
      </c>
      <c r="E194" s="13"/>
      <c r="F194" s="13">
        <f t="shared" si="3"/>
        <v>0</v>
      </c>
    </row>
    <row r="195" spans="1:6" x14ac:dyDescent="0.25">
      <c r="A195" s="10">
        <v>188</v>
      </c>
      <c r="B195" s="29" t="s">
        <v>328</v>
      </c>
      <c r="C195" s="11" t="s">
        <v>329</v>
      </c>
      <c r="D195" s="11">
        <v>2</v>
      </c>
      <c r="E195" s="13"/>
      <c r="F195" s="13">
        <f t="shared" si="3"/>
        <v>0</v>
      </c>
    </row>
    <row r="196" spans="1:6" ht="26.25" x14ac:dyDescent="0.25">
      <c r="A196" s="10">
        <v>189</v>
      </c>
      <c r="B196" s="29" t="s">
        <v>330</v>
      </c>
      <c r="C196" s="11" t="s">
        <v>331</v>
      </c>
      <c r="D196" s="11">
        <v>15</v>
      </c>
      <c r="E196" s="13"/>
      <c r="F196" s="13">
        <f t="shared" si="3"/>
        <v>0</v>
      </c>
    </row>
    <row r="197" spans="1:6" x14ac:dyDescent="0.25">
      <c r="A197" s="10">
        <v>190</v>
      </c>
      <c r="B197" s="29" t="s">
        <v>332</v>
      </c>
      <c r="C197" s="11" t="s">
        <v>333</v>
      </c>
      <c r="D197" s="11">
        <v>5</v>
      </c>
      <c r="E197" s="13"/>
      <c r="F197" s="13">
        <f t="shared" si="3"/>
        <v>0</v>
      </c>
    </row>
    <row r="198" spans="1:6" x14ac:dyDescent="0.25">
      <c r="A198" s="10">
        <v>191</v>
      </c>
      <c r="B198" s="29" t="s">
        <v>334</v>
      </c>
      <c r="C198" s="11" t="s">
        <v>46</v>
      </c>
      <c r="D198" s="11">
        <v>20</v>
      </c>
      <c r="E198" s="13"/>
      <c r="F198" s="13">
        <f t="shared" si="3"/>
        <v>0</v>
      </c>
    </row>
    <row r="199" spans="1:6" ht="26.25" x14ac:dyDescent="0.25">
      <c r="A199" s="10">
        <v>192</v>
      </c>
      <c r="B199" s="29" t="s">
        <v>335</v>
      </c>
      <c r="C199" s="11"/>
      <c r="D199" s="11">
        <v>2</v>
      </c>
      <c r="E199" s="13"/>
      <c r="F199" s="13">
        <f t="shared" si="3"/>
        <v>0</v>
      </c>
    </row>
    <row r="200" spans="1:6" x14ac:dyDescent="0.25">
      <c r="A200" s="10">
        <v>193</v>
      </c>
      <c r="B200" s="29" t="s">
        <v>336</v>
      </c>
      <c r="C200" s="11" t="s">
        <v>337</v>
      </c>
      <c r="D200" s="11">
        <v>33</v>
      </c>
      <c r="E200" s="13"/>
      <c r="F200" s="13">
        <f t="shared" si="3"/>
        <v>0</v>
      </c>
    </row>
    <row r="201" spans="1:6" x14ac:dyDescent="0.25">
      <c r="A201" s="10">
        <v>194</v>
      </c>
      <c r="B201" s="29" t="s">
        <v>338</v>
      </c>
      <c r="C201" s="11"/>
      <c r="D201" s="11">
        <v>54</v>
      </c>
      <c r="E201" s="13"/>
      <c r="F201" s="13">
        <f t="shared" si="3"/>
        <v>0</v>
      </c>
    </row>
    <row r="202" spans="1:6" x14ac:dyDescent="0.25">
      <c r="A202" s="10">
        <v>195</v>
      </c>
      <c r="B202" s="29" t="s">
        <v>339</v>
      </c>
      <c r="C202" s="11" t="s">
        <v>340</v>
      </c>
      <c r="D202" s="11">
        <v>24</v>
      </c>
      <c r="E202" s="13"/>
      <c r="F202" s="13">
        <f t="shared" si="3"/>
        <v>0</v>
      </c>
    </row>
    <row r="203" spans="1:6" x14ac:dyDescent="0.25">
      <c r="A203" s="10">
        <v>196</v>
      </c>
      <c r="B203" s="29" t="s">
        <v>341</v>
      </c>
      <c r="C203" s="11" t="s">
        <v>342</v>
      </c>
      <c r="D203" s="11">
        <v>12</v>
      </c>
      <c r="E203" s="13"/>
      <c r="F203" s="13">
        <f t="shared" si="3"/>
        <v>0</v>
      </c>
    </row>
    <row r="204" spans="1:6" x14ac:dyDescent="0.25">
      <c r="A204" s="10">
        <v>197</v>
      </c>
      <c r="B204" s="29" t="s">
        <v>343</v>
      </c>
      <c r="C204" s="11" t="s">
        <v>344</v>
      </c>
      <c r="D204" s="11">
        <v>37</v>
      </c>
      <c r="E204" s="13"/>
      <c r="F204" s="13">
        <f t="shared" si="3"/>
        <v>0</v>
      </c>
    </row>
    <row r="205" spans="1:6" x14ac:dyDescent="0.25">
      <c r="A205" s="10">
        <v>198</v>
      </c>
      <c r="B205" s="29" t="s">
        <v>345</v>
      </c>
      <c r="C205" s="11" t="s">
        <v>346</v>
      </c>
      <c r="D205" s="11">
        <v>13</v>
      </c>
      <c r="E205" s="13"/>
      <c r="F205" s="13">
        <f t="shared" si="3"/>
        <v>0</v>
      </c>
    </row>
    <row r="206" spans="1:6" x14ac:dyDescent="0.25">
      <c r="A206" s="10">
        <v>199</v>
      </c>
      <c r="B206" s="29" t="s">
        <v>347</v>
      </c>
      <c r="C206" s="11" t="s">
        <v>46</v>
      </c>
      <c r="D206" s="11">
        <v>10</v>
      </c>
      <c r="E206" s="13"/>
      <c r="F206" s="13">
        <f t="shared" si="3"/>
        <v>0</v>
      </c>
    </row>
    <row r="207" spans="1:6" x14ac:dyDescent="0.25">
      <c r="A207" s="10">
        <v>200</v>
      </c>
      <c r="B207" s="29" t="s">
        <v>348</v>
      </c>
      <c r="C207" s="11" t="s">
        <v>46</v>
      </c>
      <c r="D207" s="11">
        <v>10</v>
      </c>
      <c r="E207" s="13"/>
      <c r="F207" s="13">
        <f t="shared" si="3"/>
        <v>0</v>
      </c>
    </row>
    <row r="208" spans="1:6" x14ac:dyDescent="0.25">
      <c r="A208" s="10">
        <v>201</v>
      </c>
      <c r="B208" s="29" t="s">
        <v>349</v>
      </c>
      <c r="C208" s="11" t="s">
        <v>350</v>
      </c>
      <c r="D208" s="11">
        <v>12</v>
      </c>
      <c r="E208" s="13"/>
      <c r="F208" s="13">
        <f t="shared" si="3"/>
        <v>0</v>
      </c>
    </row>
    <row r="209" spans="1:6" x14ac:dyDescent="0.25">
      <c r="A209" s="10">
        <v>202</v>
      </c>
      <c r="B209" s="29" t="s">
        <v>351</v>
      </c>
      <c r="C209" s="11" t="s">
        <v>352</v>
      </c>
      <c r="D209" s="11">
        <v>4</v>
      </c>
      <c r="E209" s="13"/>
      <c r="F209" s="13">
        <f t="shared" si="3"/>
        <v>0</v>
      </c>
    </row>
    <row r="210" spans="1:6" x14ac:dyDescent="0.25">
      <c r="A210" s="10">
        <v>203</v>
      </c>
      <c r="B210" s="29" t="s">
        <v>353</v>
      </c>
      <c r="C210" s="11" t="s">
        <v>354</v>
      </c>
      <c r="D210" s="11">
        <v>3</v>
      </c>
      <c r="E210" s="13"/>
      <c r="F210" s="13">
        <f t="shared" si="3"/>
        <v>0</v>
      </c>
    </row>
    <row r="211" spans="1:6" x14ac:dyDescent="0.25">
      <c r="A211" s="10">
        <v>204</v>
      </c>
      <c r="B211" s="29" t="s">
        <v>355</v>
      </c>
      <c r="C211" s="11" t="s">
        <v>356</v>
      </c>
      <c r="D211" s="11">
        <v>8</v>
      </c>
      <c r="E211" s="13"/>
      <c r="F211" s="13">
        <f t="shared" si="3"/>
        <v>0</v>
      </c>
    </row>
    <row r="212" spans="1:6" x14ac:dyDescent="0.25">
      <c r="A212" s="10">
        <v>205</v>
      </c>
      <c r="B212" s="29" t="s">
        <v>357</v>
      </c>
      <c r="C212" s="11"/>
      <c r="D212" s="11">
        <v>1</v>
      </c>
      <c r="E212" s="13"/>
      <c r="F212" s="13">
        <f t="shared" si="3"/>
        <v>0</v>
      </c>
    </row>
    <row r="213" spans="1:6" x14ac:dyDescent="0.25">
      <c r="A213" s="10">
        <v>206</v>
      </c>
      <c r="B213" s="29" t="s">
        <v>358</v>
      </c>
      <c r="C213" s="11" t="s">
        <v>359</v>
      </c>
      <c r="D213" s="11">
        <v>3</v>
      </c>
      <c r="E213" s="13"/>
      <c r="F213" s="13">
        <f t="shared" si="3"/>
        <v>0</v>
      </c>
    </row>
    <row r="214" spans="1:6" x14ac:dyDescent="0.25">
      <c r="A214" s="10">
        <v>207</v>
      </c>
      <c r="B214" s="29" t="s">
        <v>360</v>
      </c>
      <c r="C214" s="11" t="s">
        <v>43</v>
      </c>
      <c r="D214" s="11">
        <v>188</v>
      </c>
      <c r="E214" s="13"/>
      <c r="F214" s="13">
        <f t="shared" si="3"/>
        <v>0</v>
      </c>
    </row>
    <row r="215" spans="1:6" x14ac:dyDescent="0.25">
      <c r="A215" s="10">
        <v>208</v>
      </c>
      <c r="B215" s="29" t="s">
        <v>361</v>
      </c>
      <c r="C215" s="11" t="s">
        <v>362</v>
      </c>
      <c r="D215" s="11">
        <v>15</v>
      </c>
      <c r="E215" s="13"/>
      <c r="F215" s="13">
        <f t="shared" si="3"/>
        <v>0</v>
      </c>
    </row>
    <row r="216" spans="1:6" x14ac:dyDescent="0.25">
      <c r="A216" s="10">
        <v>209</v>
      </c>
      <c r="B216" s="29" t="s">
        <v>363</v>
      </c>
      <c r="C216" s="11" t="s">
        <v>364</v>
      </c>
      <c r="D216" s="11">
        <v>4</v>
      </c>
      <c r="E216" s="13"/>
      <c r="F216" s="13">
        <f t="shared" si="3"/>
        <v>0</v>
      </c>
    </row>
    <row r="217" spans="1:6" ht="39" x14ac:dyDescent="0.25">
      <c r="A217" s="10">
        <v>210</v>
      </c>
      <c r="B217" s="29" t="s">
        <v>365</v>
      </c>
      <c r="C217" s="11" t="s">
        <v>366</v>
      </c>
      <c r="D217" s="11">
        <v>8</v>
      </c>
      <c r="E217" s="13"/>
      <c r="F217" s="13">
        <f t="shared" si="3"/>
        <v>0</v>
      </c>
    </row>
    <row r="218" spans="1:6" x14ac:dyDescent="0.25">
      <c r="A218" s="10">
        <v>211</v>
      </c>
      <c r="B218" s="29" t="s">
        <v>367</v>
      </c>
      <c r="C218" s="11" t="s">
        <v>368</v>
      </c>
      <c r="D218" s="11">
        <v>1</v>
      </c>
      <c r="E218" s="13"/>
      <c r="F218" s="13">
        <f t="shared" si="3"/>
        <v>0</v>
      </c>
    </row>
    <row r="219" spans="1:6" x14ac:dyDescent="0.25">
      <c r="A219" s="10">
        <v>212</v>
      </c>
      <c r="B219" s="29" t="s">
        <v>369</v>
      </c>
      <c r="C219" s="11" t="s">
        <v>370</v>
      </c>
      <c r="D219" s="11">
        <v>18</v>
      </c>
      <c r="E219" s="13"/>
      <c r="F219" s="13">
        <f t="shared" si="3"/>
        <v>0</v>
      </c>
    </row>
    <row r="220" spans="1:6" ht="26.25" x14ac:dyDescent="0.25">
      <c r="A220" s="10">
        <v>213</v>
      </c>
      <c r="B220" s="29" t="s">
        <v>371</v>
      </c>
      <c r="C220" s="11" t="s">
        <v>372</v>
      </c>
      <c r="D220" s="11">
        <v>6</v>
      </c>
      <c r="E220" s="13"/>
      <c r="F220" s="13">
        <f t="shared" si="3"/>
        <v>0</v>
      </c>
    </row>
    <row r="221" spans="1:6" x14ac:dyDescent="0.25">
      <c r="A221" s="10">
        <v>214</v>
      </c>
      <c r="B221" s="29" t="s">
        <v>373</v>
      </c>
      <c r="C221" s="11" t="s">
        <v>374</v>
      </c>
      <c r="D221" s="11">
        <v>2</v>
      </c>
      <c r="E221" s="13"/>
      <c r="F221" s="13">
        <f t="shared" si="3"/>
        <v>0</v>
      </c>
    </row>
    <row r="222" spans="1:6" x14ac:dyDescent="0.25">
      <c r="A222" s="10">
        <v>215</v>
      </c>
      <c r="B222" s="29" t="s">
        <v>375</v>
      </c>
      <c r="C222" s="11" t="s">
        <v>376</v>
      </c>
      <c r="D222" s="11">
        <v>56</v>
      </c>
      <c r="E222" s="13"/>
      <c r="F222" s="13">
        <f t="shared" si="3"/>
        <v>0</v>
      </c>
    </row>
    <row r="223" spans="1:6" x14ac:dyDescent="0.25">
      <c r="A223" s="10">
        <v>216</v>
      </c>
      <c r="B223" s="29" t="s">
        <v>377</v>
      </c>
      <c r="C223" s="11" t="s">
        <v>378</v>
      </c>
      <c r="D223" s="11">
        <v>11</v>
      </c>
      <c r="E223" s="13"/>
      <c r="F223" s="13">
        <f t="shared" si="3"/>
        <v>0</v>
      </c>
    </row>
    <row r="224" spans="1:6" x14ac:dyDescent="0.25">
      <c r="A224" s="10">
        <v>217</v>
      </c>
      <c r="B224" s="29" t="s">
        <v>379</v>
      </c>
      <c r="C224" s="11" t="s">
        <v>236</v>
      </c>
      <c r="D224" s="11">
        <v>28</v>
      </c>
      <c r="E224" s="13"/>
      <c r="F224" s="13">
        <f t="shared" si="3"/>
        <v>0</v>
      </c>
    </row>
    <row r="225" spans="1:6" x14ac:dyDescent="0.25">
      <c r="A225" s="10">
        <v>218</v>
      </c>
      <c r="B225" s="29" t="s">
        <v>380</v>
      </c>
      <c r="C225" s="11" t="s">
        <v>381</v>
      </c>
      <c r="D225" s="11">
        <v>8</v>
      </c>
      <c r="E225" s="13"/>
      <c r="F225" s="13">
        <f t="shared" si="3"/>
        <v>0</v>
      </c>
    </row>
    <row r="226" spans="1:6" ht="26.25" x14ac:dyDescent="0.25">
      <c r="A226" s="10">
        <v>219</v>
      </c>
      <c r="B226" s="29" t="s">
        <v>382</v>
      </c>
      <c r="C226" s="11"/>
      <c r="D226" s="11">
        <v>1</v>
      </c>
      <c r="E226" s="13"/>
      <c r="F226" s="13">
        <f t="shared" si="3"/>
        <v>0</v>
      </c>
    </row>
    <row r="227" spans="1:6" x14ac:dyDescent="0.25">
      <c r="A227" s="10">
        <v>220</v>
      </c>
      <c r="B227" s="29" t="s">
        <v>383</v>
      </c>
      <c r="C227" s="11" t="s">
        <v>46</v>
      </c>
      <c r="D227" s="11">
        <v>7</v>
      </c>
      <c r="E227" s="13"/>
      <c r="F227" s="13">
        <f t="shared" si="3"/>
        <v>0</v>
      </c>
    </row>
    <row r="228" spans="1:6" x14ac:dyDescent="0.25">
      <c r="A228" s="10">
        <v>221</v>
      </c>
      <c r="B228" s="29" t="s">
        <v>384</v>
      </c>
      <c r="C228" s="11"/>
      <c r="D228" s="11">
        <v>1</v>
      </c>
      <c r="E228" s="13"/>
      <c r="F228" s="13">
        <f t="shared" si="3"/>
        <v>0</v>
      </c>
    </row>
    <row r="229" spans="1:6" x14ac:dyDescent="0.25">
      <c r="A229" s="10">
        <v>222</v>
      </c>
      <c r="B229" s="29" t="s">
        <v>385</v>
      </c>
      <c r="C229" s="11" t="s">
        <v>386</v>
      </c>
      <c r="D229" s="11">
        <v>17</v>
      </c>
      <c r="E229" s="13"/>
      <c r="F229" s="13">
        <f t="shared" si="3"/>
        <v>0</v>
      </c>
    </row>
    <row r="230" spans="1:6" ht="26.25" x14ac:dyDescent="0.25">
      <c r="A230" s="10">
        <v>223</v>
      </c>
      <c r="B230" s="29" t="s">
        <v>387</v>
      </c>
      <c r="C230" s="11" t="s">
        <v>388</v>
      </c>
      <c r="D230" s="11">
        <v>33</v>
      </c>
      <c r="E230" s="13"/>
      <c r="F230" s="13">
        <f t="shared" si="3"/>
        <v>0</v>
      </c>
    </row>
    <row r="231" spans="1:6" x14ac:dyDescent="0.25">
      <c r="A231" s="10">
        <v>224</v>
      </c>
      <c r="B231" s="29" t="s">
        <v>389</v>
      </c>
      <c r="C231" s="11" t="s">
        <v>390</v>
      </c>
      <c r="D231" s="11">
        <v>3</v>
      </c>
      <c r="E231" s="13"/>
      <c r="F231" s="13">
        <f t="shared" si="3"/>
        <v>0</v>
      </c>
    </row>
    <row r="232" spans="1:6" ht="64.5" x14ac:dyDescent="0.25">
      <c r="A232" s="10">
        <v>225</v>
      </c>
      <c r="B232" s="29" t="s">
        <v>391</v>
      </c>
      <c r="C232" s="11"/>
      <c r="D232" s="11">
        <v>1</v>
      </c>
      <c r="E232" s="13"/>
      <c r="F232" s="13">
        <f t="shared" si="3"/>
        <v>0</v>
      </c>
    </row>
    <row r="233" spans="1:6" x14ac:dyDescent="0.25">
      <c r="A233" s="10">
        <v>226</v>
      </c>
      <c r="B233" s="29" t="s">
        <v>392</v>
      </c>
      <c r="C233" s="11" t="s">
        <v>393</v>
      </c>
      <c r="D233" s="11">
        <v>2</v>
      </c>
      <c r="E233" s="13"/>
      <c r="F233" s="13">
        <f t="shared" si="3"/>
        <v>0</v>
      </c>
    </row>
    <row r="234" spans="1:6" ht="26.25" x14ac:dyDescent="0.25">
      <c r="A234" s="10">
        <v>227</v>
      </c>
      <c r="B234" s="29" t="s">
        <v>394</v>
      </c>
      <c r="C234" s="11" t="s">
        <v>395</v>
      </c>
      <c r="D234" s="11">
        <v>3</v>
      </c>
      <c r="E234" s="13"/>
      <c r="F234" s="13">
        <f t="shared" si="3"/>
        <v>0</v>
      </c>
    </row>
    <row r="235" spans="1:6" x14ac:dyDescent="0.25">
      <c r="A235" s="10">
        <v>228</v>
      </c>
      <c r="B235" s="29" t="s">
        <v>396</v>
      </c>
      <c r="C235" s="11" t="s">
        <v>397</v>
      </c>
      <c r="D235" s="11">
        <v>30</v>
      </c>
      <c r="E235" s="13"/>
      <c r="F235" s="13">
        <f t="shared" si="3"/>
        <v>0</v>
      </c>
    </row>
    <row r="236" spans="1:6" x14ac:dyDescent="0.25">
      <c r="A236" s="10">
        <v>229</v>
      </c>
      <c r="B236" s="29" t="s">
        <v>398</v>
      </c>
      <c r="C236" s="11" t="s">
        <v>399</v>
      </c>
      <c r="D236" s="11">
        <v>5</v>
      </c>
      <c r="E236" s="13"/>
      <c r="F236" s="13">
        <f t="shared" si="3"/>
        <v>0</v>
      </c>
    </row>
    <row r="237" spans="1:6" x14ac:dyDescent="0.25">
      <c r="A237" s="10">
        <v>230</v>
      </c>
      <c r="B237" s="29" t="s">
        <v>400</v>
      </c>
      <c r="C237" s="11" t="s">
        <v>368</v>
      </c>
      <c r="D237" s="11">
        <v>1</v>
      </c>
      <c r="E237" s="13"/>
      <c r="F237" s="13">
        <f t="shared" si="3"/>
        <v>0</v>
      </c>
    </row>
    <row r="238" spans="1:6" x14ac:dyDescent="0.25">
      <c r="A238" s="10">
        <v>231</v>
      </c>
      <c r="B238" s="29" t="s">
        <v>401</v>
      </c>
      <c r="C238" s="11"/>
      <c r="D238" s="11">
        <v>12</v>
      </c>
      <c r="E238" s="13"/>
      <c r="F238" s="13">
        <f t="shared" si="3"/>
        <v>0</v>
      </c>
    </row>
    <row r="239" spans="1:6" x14ac:dyDescent="0.25">
      <c r="A239" s="10">
        <v>232</v>
      </c>
      <c r="B239" s="29" t="s">
        <v>402</v>
      </c>
      <c r="C239" s="11" t="s">
        <v>236</v>
      </c>
      <c r="D239" s="11">
        <v>25</v>
      </c>
      <c r="E239" s="13"/>
      <c r="F239" s="13">
        <f t="shared" si="3"/>
        <v>0</v>
      </c>
    </row>
    <row r="240" spans="1:6" ht="26.25" x14ac:dyDescent="0.25">
      <c r="A240" s="10">
        <v>233</v>
      </c>
      <c r="B240" s="29" t="s">
        <v>403</v>
      </c>
      <c r="C240" s="11"/>
      <c r="D240" s="11">
        <v>1</v>
      </c>
      <c r="E240" s="13"/>
      <c r="F240" s="13">
        <f t="shared" si="3"/>
        <v>0</v>
      </c>
    </row>
    <row r="241" spans="1:6" ht="26.25" x14ac:dyDescent="0.25">
      <c r="A241" s="10">
        <v>234</v>
      </c>
      <c r="B241" s="29" t="s">
        <v>404</v>
      </c>
      <c r="C241" s="11" t="s">
        <v>405</v>
      </c>
      <c r="D241" s="11">
        <v>1</v>
      </c>
      <c r="E241" s="13"/>
      <c r="F241" s="13">
        <f t="shared" si="3"/>
        <v>0</v>
      </c>
    </row>
    <row r="242" spans="1:6" ht="26.25" x14ac:dyDescent="0.25">
      <c r="A242" s="10">
        <v>235</v>
      </c>
      <c r="B242" s="29" t="s">
        <v>406</v>
      </c>
      <c r="C242" s="11"/>
      <c r="D242" s="11">
        <v>1</v>
      </c>
      <c r="E242" s="13"/>
      <c r="F242" s="13">
        <f t="shared" si="3"/>
        <v>0</v>
      </c>
    </row>
    <row r="243" spans="1:6" x14ac:dyDescent="0.25">
      <c r="A243" s="10">
        <v>236</v>
      </c>
      <c r="B243" s="29" t="s">
        <v>407</v>
      </c>
      <c r="C243" s="11"/>
      <c r="D243" s="11">
        <v>1</v>
      </c>
      <c r="E243" s="13"/>
      <c r="F243" s="13">
        <f t="shared" si="3"/>
        <v>0</v>
      </c>
    </row>
    <row r="244" spans="1:6" ht="26.25" x14ac:dyDescent="0.25">
      <c r="A244" s="10">
        <v>237</v>
      </c>
      <c r="B244" s="29" t="s">
        <v>408</v>
      </c>
      <c r="C244" s="11"/>
      <c r="D244" s="11">
        <v>1</v>
      </c>
      <c r="E244" s="13"/>
      <c r="F244" s="13">
        <f t="shared" si="3"/>
        <v>0</v>
      </c>
    </row>
    <row r="245" spans="1:6" x14ac:dyDescent="0.25">
      <c r="A245" s="10">
        <v>238</v>
      </c>
      <c r="B245" s="29" t="s">
        <v>409</v>
      </c>
      <c r="C245" s="11" t="s">
        <v>359</v>
      </c>
      <c r="D245" s="11">
        <v>2</v>
      </c>
      <c r="E245" s="13"/>
      <c r="F245" s="13">
        <f t="shared" si="3"/>
        <v>0</v>
      </c>
    </row>
    <row r="246" spans="1:6" ht="26.25" x14ac:dyDescent="0.25">
      <c r="A246" s="10">
        <v>239</v>
      </c>
      <c r="B246" s="29" t="s">
        <v>410</v>
      </c>
      <c r="C246" s="11" t="s">
        <v>46</v>
      </c>
      <c r="D246" s="11">
        <v>8</v>
      </c>
      <c r="E246" s="13"/>
      <c r="F246" s="13">
        <f t="shared" si="3"/>
        <v>0</v>
      </c>
    </row>
    <row r="247" spans="1:6" x14ac:dyDescent="0.25">
      <c r="A247" s="10">
        <v>240</v>
      </c>
      <c r="B247" s="29" t="s">
        <v>411</v>
      </c>
      <c r="C247" s="11" t="s">
        <v>412</v>
      </c>
      <c r="D247" s="11">
        <v>6</v>
      </c>
      <c r="E247" s="13"/>
      <c r="F247" s="13">
        <f t="shared" si="3"/>
        <v>0</v>
      </c>
    </row>
    <row r="248" spans="1:6" x14ac:dyDescent="0.25">
      <c r="A248" s="10">
        <v>241</v>
      </c>
      <c r="B248" s="29" t="s">
        <v>413</v>
      </c>
      <c r="C248" s="11"/>
      <c r="D248" s="11">
        <v>1</v>
      </c>
      <c r="E248" s="13"/>
      <c r="F248" s="13">
        <f t="shared" si="3"/>
        <v>0</v>
      </c>
    </row>
    <row r="249" spans="1:6" x14ac:dyDescent="0.25">
      <c r="A249" s="10">
        <v>242</v>
      </c>
      <c r="B249" s="29" t="s">
        <v>414</v>
      </c>
      <c r="C249" s="11"/>
      <c r="D249" s="11">
        <v>1</v>
      </c>
      <c r="E249" s="13"/>
      <c r="F249" s="13">
        <f t="shared" si="3"/>
        <v>0</v>
      </c>
    </row>
    <row r="250" spans="1:6" ht="26.25" x14ac:dyDescent="0.25">
      <c r="A250" s="10">
        <v>243</v>
      </c>
      <c r="B250" s="29" t="s">
        <v>415</v>
      </c>
      <c r="C250" s="11" t="s">
        <v>46</v>
      </c>
      <c r="D250" s="11">
        <v>11</v>
      </c>
      <c r="E250" s="13"/>
      <c r="F250" s="13">
        <f t="shared" si="3"/>
        <v>0</v>
      </c>
    </row>
    <row r="251" spans="1:6" x14ac:dyDescent="0.25">
      <c r="A251" s="10">
        <v>244</v>
      </c>
      <c r="B251" s="29" t="s">
        <v>416</v>
      </c>
      <c r="C251" s="11" t="s">
        <v>417</v>
      </c>
      <c r="D251" s="11">
        <v>5</v>
      </c>
      <c r="E251" s="13"/>
      <c r="F251" s="13">
        <f t="shared" ref="F251:F314" si="4">E251*D251</f>
        <v>0</v>
      </c>
    </row>
    <row r="252" spans="1:6" ht="26.25" x14ac:dyDescent="0.25">
      <c r="A252" s="10">
        <v>245</v>
      </c>
      <c r="B252" s="29" t="s">
        <v>418</v>
      </c>
      <c r="C252" s="11" t="s">
        <v>46</v>
      </c>
      <c r="D252" s="11">
        <v>6</v>
      </c>
      <c r="E252" s="13"/>
      <c r="F252" s="13">
        <f t="shared" si="4"/>
        <v>0</v>
      </c>
    </row>
    <row r="253" spans="1:6" x14ac:dyDescent="0.25">
      <c r="A253" s="10">
        <v>246</v>
      </c>
      <c r="B253" s="29" t="s">
        <v>419</v>
      </c>
      <c r="C253" s="11"/>
      <c r="D253" s="11">
        <v>1</v>
      </c>
      <c r="E253" s="13"/>
      <c r="F253" s="13">
        <f t="shared" si="4"/>
        <v>0</v>
      </c>
    </row>
    <row r="254" spans="1:6" ht="26.25" x14ac:dyDescent="0.25">
      <c r="A254" s="10">
        <v>247</v>
      </c>
      <c r="B254" s="29" t="s">
        <v>420</v>
      </c>
      <c r="C254" s="11"/>
      <c r="D254" s="11">
        <v>2</v>
      </c>
      <c r="E254" s="13"/>
      <c r="F254" s="13">
        <f t="shared" si="4"/>
        <v>0</v>
      </c>
    </row>
    <row r="255" spans="1:6" x14ac:dyDescent="0.25">
      <c r="A255" s="10">
        <v>248</v>
      </c>
      <c r="B255" s="29" t="s">
        <v>421</v>
      </c>
      <c r="C255" s="11" t="s">
        <v>323</v>
      </c>
      <c r="D255" s="11">
        <v>26</v>
      </c>
      <c r="E255" s="13"/>
      <c r="F255" s="13">
        <f t="shared" si="4"/>
        <v>0</v>
      </c>
    </row>
    <row r="256" spans="1:6" x14ac:dyDescent="0.25">
      <c r="A256" s="10">
        <v>249</v>
      </c>
      <c r="B256" s="29" t="s">
        <v>422</v>
      </c>
      <c r="C256" s="11" t="s">
        <v>423</v>
      </c>
      <c r="D256" s="11">
        <v>3</v>
      </c>
      <c r="E256" s="13"/>
      <c r="F256" s="13">
        <f t="shared" si="4"/>
        <v>0</v>
      </c>
    </row>
    <row r="257" spans="1:6" x14ac:dyDescent="0.25">
      <c r="A257" s="10">
        <v>250</v>
      </c>
      <c r="B257" s="29" t="s">
        <v>424</v>
      </c>
      <c r="C257" s="11" t="s">
        <v>70</v>
      </c>
      <c r="D257" s="11">
        <v>42</v>
      </c>
      <c r="E257" s="13"/>
      <c r="F257" s="13">
        <f t="shared" si="4"/>
        <v>0</v>
      </c>
    </row>
    <row r="258" spans="1:6" x14ac:dyDescent="0.25">
      <c r="A258" s="10">
        <v>251</v>
      </c>
      <c r="B258" s="29" t="s">
        <v>425</v>
      </c>
      <c r="C258" s="11" t="s">
        <v>81</v>
      </c>
      <c r="D258" s="11">
        <v>7</v>
      </c>
      <c r="E258" s="13"/>
      <c r="F258" s="13">
        <f t="shared" si="4"/>
        <v>0</v>
      </c>
    </row>
    <row r="259" spans="1:6" ht="26.25" x14ac:dyDescent="0.25">
      <c r="A259" s="10">
        <v>252</v>
      </c>
      <c r="B259" s="29" t="s">
        <v>426</v>
      </c>
      <c r="C259" s="11" t="s">
        <v>46</v>
      </c>
      <c r="D259" s="11">
        <v>7</v>
      </c>
      <c r="E259" s="13"/>
      <c r="F259" s="13">
        <f t="shared" si="4"/>
        <v>0</v>
      </c>
    </row>
    <row r="260" spans="1:6" x14ac:dyDescent="0.25">
      <c r="A260" s="10">
        <v>253</v>
      </c>
      <c r="B260" s="29" t="s">
        <v>427</v>
      </c>
      <c r="C260" s="11"/>
      <c r="D260" s="11">
        <v>7</v>
      </c>
      <c r="E260" s="13"/>
      <c r="F260" s="13">
        <f t="shared" si="4"/>
        <v>0</v>
      </c>
    </row>
    <row r="261" spans="1:6" x14ac:dyDescent="0.25">
      <c r="A261" s="10">
        <v>254</v>
      </c>
      <c r="B261" s="29" t="s">
        <v>428</v>
      </c>
      <c r="C261" s="11" t="s">
        <v>429</v>
      </c>
      <c r="D261" s="11">
        <v>1</v>
      </c>
      <c r="E261" s="13"/>
      <c r="F261" s="13">
        <f t="shared" si="4"/>
        <v>0</v>
      </c>
    </row>
    <row r="262" spans="1:6" x14ac:dyDescent="0.25">
      <c r="A262" s="10">
        <v>255</v>
      </c>
      <c r="B262" s="29" t="s">
        <v>430</v>
      </c>
      <c r="C262" s="11" t="s">
        <v>74</v>
      </c>
      <c r="D262" s="11">
        <v>8</v>
      </c>
      <c r="E262" s="13"/>
      <c r="F262" s="13">
        <f t="shared" si="4"/>
        <v>0</v>
      </c>
    </row>
    <row r="263" spans="1:6" ht="39" x14ac:dyDescent="0.25">
      <c r="A263" s="10">
        <v>256</v>
      </c>
      <c r="B263" s="29" t="s">
        <v>431</v>
      </c>
      <c r="C263" s="11" t="s">
        <v>432</v>
      </c>
      <c r="D263" s="11">
        <v>1</v>
      </c>
      <c r="E263" s="13"/>
      <c r="F263" s="13">
        <f t="shared" si="4"/>
        <v>0</v>
      </c>
    </row>
    <row r="264" spans="1:6" x14ac:dyDescent="0.25">
      <c r="A264" s="10">
        <v>257</v>
      </c>
      <c r="B264" s="29" t="s">
        <v>433</v>
      </c>
      <c r="C264" s="11"/>
      <c r="D264" s="11">
        <v>3</v>
      </c>
      <c r="E264" s="13"/>
      <c r="F264" s="13">
        <f t="shared" si="4"/>
        <v>0</v>
      </c>
    </row>
    <row r="265" spans="1:6" x14ac:dyDescent="0.25">
      <c r="A265" s="10">
        <v>258</v>
      </c>
      <c r="B265" s="29" t="s">
        <v>434</v>
      </c>
      <c r="C265" s="11"/>
      <c r="D265" s="11">
        <v>1</v>
      </c>
      <c r="E265" s="13"/>
      <c r="F265" s="13">
        <f t="shared" si="4"/>
        <v>0</v>
      </c>
    </row>
    <row r="266" spans="1:6" x14ac:dyDescent="0.25">
      <c r="A266" s="10">
        <v>259</v>
      </c>
      <c r="B266" s="29" t="s">
        <v>435</v>
      </c>
      <c r="C266" s="11" t="s">
        <v>436</v>
      </c>
      <c r="D266" s="11">
        <v>3</v>
      </c>
      <c r="E266" s="13"/>
      <c r="F266" s="13">
        <f t="shared" si="4"/>
        <v>0</v>
      </c>
    </row>
    <row r="267" spans="1:6" x14ac:dyDescent="0.25">
      <c r="A267" s="10">
        <v>260</v>
      </c>
      <c r="B267" s="29" t="s">
        <v>437</v>
      </c>
      <c r="C267" s="11" t="s">
        <v>438</v>
      </c>
      <c r="D267" s="11">
        <v>9</v>
      </c>
      <c r="E267" s="13"/>
      <c r="F267" s="13">
        <f t="shared" si="4"/>
        <v>0</v>
      </c>
    </row>
    <row r="268" spans="1:6" ht="26.25" x14ac:dyDescent="0.25">
      <c r="A268" s="10">
        <v>261</v>
      </c>
      <c r="B268" s="29" t="s">
        <v>439</v>
      </c>
      <c r="C268" s="11" t="s">
        <v>46</v>
      </c>
      <c r="D268" s="11">
        <v>5</v>
      </c>
      <c r="E268" s="13"/>
      <c r="F268" s="13">
        <f t="shared" si="4"/>
        <v>0</v>
      </c>
    </row>
    <row r="269" spans="1:6" x14ac:dyDescent="0.25">
      <c r="A269" s="10">
        <v>262</v>
      </c>
      <c r="B269" s="29" t="s">
        <v>440</v>
      </c>
      <c r="C269" s="11" t="s">
        <v>441</v>
      </c>
      <c r="D269" s="11">
        <v>1</v>
      </c>
      <c r="E269" s="13"/>
      <c r="F269" s="13">
        <f t="shared" si="4"/>
        <v>0</v>
      </c>
    </row>
    <row r="270" spans="1:6" x14ac:dyDescent="0.25">
      <c r="A270" s="10">
        <v>263</v>
      </c>
      <c r="B270" s="29" t="s">
        <v>442</v>
      </c>
      <c r="C270" s="11" t="s">
        <v>443</v>
      </c>
      <c r="D270" s="11">
        <v>33</v>
      </c>
      <c r="E270" s="13"/>
      <c r="F270" s="13">
        <f t="shared" si="4"/>
        <v>0</v>
      </c>
    </row>
    <row r="271" spans="1:6" x14ac:dyDescent="0.25">
      <c r="A271" s="10">
        <v>264</v>
      </c>
      <c r="B271" s="29" t="s">
        <v>444</v>
      </c>
      <c r="C271" s="11" t="s">
        <v>445</v>
      </c>
      <c r="D271" s="11">
        <v>3</v>
      </c>
      <c r="E271" s="13"/>
      <c r="F271" s="13">
        <f t="shared" si="4"/>
        <v>0</v>
      </c>
    </row>
    <row r="272" spans="1:6" x14ac:dyDescent="0.25">
      <c r="A272" s="10">
        <v>265</v>
      </c>
      <c r="B272" s="29" t="s">
        <v>446</v>
      </c>
      <c r="C272" s="11" t="s">
        <v>447</v>
      </c>
      <c r="D272" s="11">
        <v>22</v>
      </c>
      <c r="E272" s="13"/>
      <c r="F272" s="13">
        <f t="shared" si="4"/>
        <v>0</v>
      </c>
    </row>
    <row r="273" spans="1:6" x14ac:dyDescent="0.25">
      <c r="A273" s="10">
        <v>266</v>
      </c>
      <c r="B273" s="29" t="s">
        <v>448</v>
      </c>
      <c r="C273" s="11" t="s">
        <v>449</v>
      </c>
      <c r="D273" s="11">
        <v>2</v>
      </c>
      <c r="E273" s="13"/>
      <c r="F273" s="13">
        <f t="shared" si="4"/>
        <v>0</v>
      </c>
    </row>
    <row r="274" spans="1:6" x14ac:dyDescent="0.25">
      <c r="A274" s="10">
        <v>267</v>
      </c>
      <c r="B274" s="29" t="s">
        <v>450</v>
      </c>
      <c r="C274" s="11" t="s">
        <v>333</v>
      </c>
      <c r="D274" s="11">
        <v>2</v>
      </c>
      <c r="E274" s="13"/>
      <c r="F274" s="13">
        <f t="shared" si="4"/>
        <v>0</v>
      </c>
    </row>
    <row r="275" spans="1:6" x14ac:dyDescent="0.25">
      <c r="A275" s="10">
        <v>268</v>
      </c>
      <c r="B275" s="29" t="s">
        <v>451</v>
      </c>
      <c r="C275" s="11"/>
      <c r="D275" s="11">
        <v>2</v>
      </c>
      <c r="E275" s="13"/>
      <c r="F275" s="13">
        <f t="shared" si="4"/>
        <v>0</v>
      </c>
    </row>
    <row r="276" spans="1:6" x14ac:dyDescent="0.25">
      <c r="A276" s="10">
        <v>269</v>
      </c>
      <c r="B276" s="29" t="s">
        <v>452</v>
      </c>
      <c r="C276" s="11" t="s">
        <v>46</v>
      </c>
      <c r="D276" s="11">
        <v>8</v>
      </c>
      <c r="E276" s="13"/>
      <c r="F276" s="13">
        <f t="shared" si="4"/>
        <v>0</v>
      </c>
    </row>
    <row r="277" spans="1:6" x14ac:dyDescent="0.25">
      <c r="A277" s="10">
        <v>270</v>
      </c>
      <c r="B277" s="29" t="s">
        <v>453</v>
      </c>
      <c r="C277" s="11" t="s">
        <v>329</v>
      </c>
      <c r="D277" s="11">
        <v>1</v>
      </c>
      <c r="E277" s="13"/>
      <c r="F277" s="13">
        <f t="shared" si="4"/>
        <v>0</v>
      </c>
    </row>
    <row r="278" spans="1:6" ht="26.25" x14ac:dyDescent="0.25">
      <c r="A278" s="10">
        <v>271</v>
      </c>
      <c r="B278" s="29" t="s">
        <v>454</v>
      </c>
      <c r="C278" s="11"/>
      <c r="D278" s="11">
        <v>6</v>
      </c>
      <c r="E278" s="13"/>
      <c r="F278" s="13">
        <f t="shared" si="4"/>
        <v>0</v>
      </c>
    </row>
    <row r="279" spans="1:6" ht="26.25" x14ac:dyDescent="0.25">
      <c r="A279" s="10">
        <v>272</v>
      </c>
      <c r="B279" s="29" t="s">
        <v>455</v>
      </c>
      <c r="C279" s="11"/>
      <c r="D279" s="11">
        <v>61</v>
      </c>
      <c r="E279" s="13"/>
      <c r="F279" s="13">
        <f t="shared" si="4"/>
        <v>0</v>
      </c>
    </row>
    <row r="280" spans="1:6" x14ac:dyDescent="0.25">
      <c r="A280" s="10">
        <v>273</v>
      </c>
      <c r="B280" s="29" t="s">
        <v>456</v>
      </c>
      <c r="C280" s="11" t="s">
        <v>457</v>
      </c>
      <c r="D280" s="11">
        <v>1</v>
      </c>
      <c r="E280" s="13"/>
      <c r="F280" s="13">
        <f t="shared" si="4"/>
        <v>0</v>
      </c>
    </row>
    <row r="281" spans="1:6" x14ac:dyDescent="0.25">
      <c r="A281" s="10">
        <v>274</v>
      </c>
      <c r="B281" s="29" t="s">
        <v>458</v>
      </c>
      <c r="C281" s="11" t="s">
        <v>46</v>
      </c>
      <c r="D281" s="11">
        <v>4</v>
      </c>
      <c r="E281" s="13"/>
      <c r="F281" s="13">
        <f t="shared" si="4"/>
        <v>0</v>
      </c>
    </row>
    <row r="282" spans="1:6" x14ac:dyDescent="0.25">
      <c r="A282" s="10">
        <v>275</v>
      </c>
      <c r="B282" s="29" t="s">
        <v>459</v>
      </c>
      <c r="C282" s="11" t="s">
        <v>46</v>
      </c>
      <c r="D282" s="11">
        <v>4</v>
      </c>
      <c r="E282" s="13"/>
      <c r="F282" s="13">
        <f t="shared" si="4"/>
        <v>0</v>
      </c>
    </row>
    <row r="283" spans="1:6" ht="26.25" x14ac:dyDescent="0.25">
      <c r="A283" s="10">
        <v>276</v>
      </c>
      <c r="B283" s="29" t="s">
        <v>460</v>
      </c>
      <c r="C283" s="11" t="s">
        <v>46</v>
      </c>
      <c r="D283" s="11">
        <v>4</v>
      </c>
      <c r="E283" s="13"/>
      <c r="F283" s="13">
        <f t="shared" si="4"/>
        <v>0</v>
      </c>
    </row>
    <row r="284" spans="1:6" ht="26.25" x14ac:dyDescent="0.25">
      <c r="A284" s="10">
        <v>277</v>
      </c>
      <c r="B284" s="29" t="s">
        <v>461</v>
      </c>
      <c r="C284" s="11"/>
      <c r="D284" s="11">
        <v>4</v>
      </c>
      <c r="E284" s="13"/>
      <c r="F284" s="13">
        <f t="shared" si="4"/>
        <v>0</v>
      </c>
    </row>
    <row r="285" spans="1:6" ht="26.25" x14ac:dyDescent="0.25">
      <c r="A285" s="10">
        <v>278</v>
      </c>
      <c r="B285" s="29" t="s">
        <v>462</v>
      </c>
      <c r="C285" s="11" t="s">
        <v>46</v>
      </c>
      <c r="D285" s="11">
        <v>7</v>
      </c>
      <c r="E285" s="13"/>
      <c r="F285" s="13">
        <f t="shared" si="4"/>
        <v>0</v>
      </c>
    </row>
    <row r="286" spans="1:6" x14ac:dyDescent="0.25">
      <c r="A286" s="10">
        <v>279</v>
      </c>
      <c r="B286" s="29" t="s">
        <v>463</v>
      </c>
      <c r="C286" s="11"/>
      <c r="D286" s="11">
        <v>5</v>
      </c>
      <c r="E286" s="13"/>
      <c r="F286" s="13">
        <f t="shared" si="4"/>
        <v>0</v>
      </c>
    </row>
    <row r="287" spans="1:6" x14ac:dyDescent="0.25">
      <c r="A287" s="10">
        <v>280</v>
      </c>
      <c r="B287" s="29" t="s">
        <v>464</v>
      </c>
      <c r="C287" s="11" t="s">
        <v>465</v>
      </c>
      <c r="D287" s="11">
        <v>2</v>
      </c>
      <c r="E287" s="13"/>
      <c r="F287" s="13">
        <f t="shared" si="4"/>
        <v>0</v>
      </c>
    </row>
    <row r="288" spans="1:6" x14ac:dyDescent="0.25">
      <c r="A288" s="10">
        <v>281</v>
      </c>
      <c r="B288" s="29" t="s">
        <v>466</v>
      </c>
      <c r="C288" s="11" t="s">
        <v>467</v>
      </c>
      <c r="D288" s="11">
        <v>2</v>
      </c>
      <c r="E288" s="13"/>
      <c r="F288" s="13">
        <f t="shared" si="4"/>
        <v>0</v>
      </c>
    </row>
    <row r="289" spans="1:6" x14ac:dyDescent="0.25">
      <c r="A289" s="10">
        <v>282</v>
      </c>
      <c r="B289" s="29" t="s">
        <v>468</v>
      </c>
      <c r="C289" s="11"/>
      <c r="D289" s="11">
        <v>1</v>
      </c>
      <c r="E289" s="13"/>
      <c r="F289" s="13">
        <f t="shared" si="4"/>
        <v>0</v>
      </c>
    </row>
    <row r="290" spans="1:6" x14ac:dyDescent="0.25">
      <c r="A290" s="10">
        <v>283</v>
      </c>
      <c r="B290" s="29" t="s">
        <v>469</v>
      </c>
      <c r="C290" s="11"/>
      <c r="D290" s="11">
        <v>1</v>
      </c>
      <c r="E290" s="13"/>
      <c r="F290" s="13">
        <f t="shared" si="4"/>
        <v>0</v>
      </c>
    </row>
    <row r="291" spans="1:6" x14ac:dyDescent="0.25">
      <c r="A291" s="10">
        <v>284</v>
      </c>
      <c r="B291" s="29" t="s">
        <v>470</v>
      </c>
      <c r="C291" s="11" t="s">
        <v>471</v>
      </c>
      <c r="D291" s="11">
        <v>16</v>
      </c>
      <c r="E291" s="13"/>
      <c r="F291" s="13">
        <f t="shared" si="4"/>
        <v>0</v>
      </c>
    </row>
    <row r="292" spans="1:6" x14ac:dyDescent="0.25">
      <c r="A292" s="10">
        <v>285</v>
      </c>
      <c r="B292" s="29" t="s">
        <v>472</v>
      </c>
      <c r="C292" s="11"/>
      <c r="D292" s="11">
        <v>1</v>
      </c>
      <c r="E292" s="13"/>
      <c r="F292" s="13">
        <f t="shared" si="4"/>
        <v>0</v>
      </c>
    </row>
    <row r="293" spans="1:6" ht="26.25" x14ac:dyDescent="0.25">
      <c r="A293" s="10">
        <v>286</v>
      </c>
      <c r="B293" s="29" t="s">
        <v>473</v>
      </c>
      <c r="C293" s="11" t="s">
        <v>474</v>
      </c>
      <c r="D293" s="11">
        <v>1</v>
      </c>
      <c r="E293" s="13"/>
      <c r="F293" s="13">
        <f t="shared" si="4"/>
        <v>0</v>
      </c>
    </row>
    <row r="294" spans="1:6" x14ac:dyDescent="0.25">
      <c r="A294" s="10">
        <v>287</v>
      </c>
      <c r="B294" s="29" t="s">
        <v>475</v>
      </c>
      <c r="C294" s="11" t="s">
        <v>476</v>
      </c>
      <c r="D294" s="11">
        <v>1</v>
      </c>
      <c r="E294" s="13"/>
      <c r="F294" s="13">
        <f t="shared" si="4"/>
        <v>0</v>
      </c>
    </row>
    <row r="295" spans="1:6" x14ac:dyDescent="0.25">
      <c r="A295" s="10">
        <v>288</v>
      </c>
      <c r="B295" s="29" t="s">
        <v>477</v>
      </c>
      <c r="C295" s="11" t="s">
        <v>478</v>
      </c>
      <c r="D295" s="11">
        <v>2</v>
      </c>
      <c r="E295" s="13"/>
      <c r="F295" s="13">
        <f t="shared" si="4"/>
        <v>0</v>
      </c>
    </row>
    <row r="296" spans="1:6" ht="26.25" x14ac:dyDescent="0.25">
      <c r="A296" s="10">
        <v>289</v>
      </c>
      <c r="B296" s="29" t="s">
        <v>479</v>
      </c>
      <c r="C296" s="11" t="s">
        <v>311</v>
      </c>
      <c r="D296" s="11">
        <v>1</v>
      </c>
      <c r="E296" s="13"/>
      <c r="F296" s="13">
        <f t="shared" si="4"/>
        <v>0</v>
      </c>
    </row>
    <row r="297" spans="1:6" ht="26.25" x14ac:dyDescent="0.25">
      <c r="A297" s="10">
        <v>290</v>
      </c>
      <c r="B297" s="29" t="s">
        <v>480</v>
      </c>
      <c r="C297" s="11"/>
      <c r="D297" s="11">
        <v>1</v>
      </c>
      <c r="E297" s="13"/>
      <c r="F297" s="13">
        <f t="shared" si="4"/>
        <v>0</v>
      </c>
    </row>
    <row r="298" spans="1:6" x14ac:dyDescent="0.25">
      <c r="A298" s="10">
        <v>291</v>
      </c>
      <c r="B298" s="29" t="s">
        <v>481</v>
      </c>
      <c r="C298" s="11"/>
      <c r="D298" s="11">
        <v>1</v>
      </c>
      <c r="E298" s="13"/>
      <c r="F298" s="13">
        <f t="shared" si="4"/>
        <v>0</v>
      </c>
    </row>
    <row r="299" spans="1:6" x14ac:dyDescent="0.25">
      <c r="A299" s="10">
        <v>292</v>
      </c>
      <c r="B299" s="29" t="s">
        <v>482</v>
      </c>
      <c r="C299" s="11"/>
      <c r="D299" s="11">
        <v>1</v>
      </c>
      <c r="E299" s="13"/>
      <c r="F299" s="13">
        <f t="shared" si="4"/>
        <v>0</v>
      </c>
    </row>
    <row r="300" spans="1:6" x14ac:dyDescent="0.25">
      <c r="A300" s="10">
        <v>293</v>
      </c>
      <c r="B300" s="29" t="s">
        <v>483</v>
      </c>
      <c r="C300" s="11"/>
      <c r="D300" s="11">
        <v>1</v>
      </c>
      <c r="E300" s="13"/>
      <c r="F300" s="13">
        <f t="shared" si="4"/>
        <v>0</v>
      </c>
    </row>
    <row r="301" spans="1:6" x14ac:dyDescent="0.25">
      <c r="A301" s="10">
        <v>294</v>
      </c>
      <c r="B301" s="29" t="s">
        <v>484</v>
      </c>
      <c r="C301" s="11"/>
      <c r="D301" s="11">
        <v>1</v>
      </c>
      <c r="E301" s="13"/>
      <c r="F301" s="13">
        <f t="shared" si="4"/>
        <v>0</v>
      </c>
    </row>
    <row r="302" spans="1:6" x14ac:dyDescent="0.25">
      <c r="A302" s="10">
        <v>295</v>
      </c>
      <c r="B302" s="29" t="s">
        <v>485</v>
      </c>
      <c r="C302" s="11"/>
      <c r="D302" s="11">
        <v>1</v>
      </c>
      <c r="E302" s="13"/>
      <c r="F302" s="13">
        <f t="shared" si="4"/>
        <v>0</v>
      </c>
    </row>
    <row r="303" spans="1:6" x14ac:dyDescent="0.25">
      <c r="A303" s="10">
        <v>296</v>
      </c>
      <c r="B303" s="29" t="s">
        <v>486</v>
      </c>
      <c r="C303" s="11" t="s">
        <v>487</v>
      </c>
      <c r="D303" s="11">
        <v>10</v>
      </c>
      <c r="E303" s="13"/>
      <c r="F303" s="13">
        <f t="shared" si="4"/>
        <v>0</v>
      </c>
    </row>
    <row r="304" spans="1:6" x14ac:dyDescent="0.25">
      <c r="A304" s="10">
        <v>297</v>
      </c>
      <c r="B304" s="29" t="s">
        <v>488</v>
      </c>
      <c r="C304" s="11"/>
      <c r="D304" s="11">
        <v>14</v>
      </c>
      <c r="E304" s="13"/>
      <c r="F304" s="13">
        <f t="shared" si="4"/>
        <v>0</v>
      </c>
    </row>
    <row r="305" spans="1:6" x14ac:dyDescent="0.25">
      <c r="A305" s="10">
        <v>298</v>
      </c>
      <c r="B305" s="29" t="s">
        <v>489</v>
      </c>
      <c r="C305" s="11" t="s">
        <v>490</v>
      </c>
      <c r="D305" s="11">
        <v>7</v>
      </c>
      <c r="E305" s="13"/>
      <c r="F305" s="13">
        <f t="shared" si="4"/>
        <v>0</v>
      </c>
    </row>
    <row r="306" spans="1:6" x14ac:dyDescent="0.25">
      <c r="A306" s="10">
        <v>299</v>
      </c>
      <c r="B306" s="29" t="s">
        <v>491</v>
      </c>
      <c r="C306" s="11" t="s">
        <v>492</v>
      </c>
      <c r="D306" s="11">
        <v>7</v>
      </c>
      <c r="E306" s="13"/>
      <c r="F306" s="13">
        <f t="shared" si="4"/>
        <v>0</v>
      </c>
    </row>
    <row r="307" spans="1:6" x14ac:dyDescent="0.25">
      <c r="A307" s="10">
        <v>300</v>
      </c>
      <c r="B307" s="29" t="s">
        <v>493</v>
      </c>
      <c r="C307" s="11" t="s">
        <v>81</v>
      </c>
      <c r="D307" s="11">
        <v>7</v>
      </c>
      <c r="E307" s="13"/>
      <c r="F307" s="13">
        <f t="shared" si="4"/>
        <v>0</v>
      </c>
    </row>
    <row r="308" spans="1:6" x14ac:dyDescent="0.25">
      <c r="A308" s="10">
        <v>301</v>
      </c>
      <c r="B308" s="29" t="s">
        <v>494</v>
      </c>
      <c r="C308" s="11" t="s">
        <v>495</v>
      </c>
      <c r="D308" s="11">
        <v>1</v>
      </c>
      <c r="E308" s="13"/>
      <c r="F308" s="13">
        <f t="shared" si="4"/>
        <v>0</v>
      </c>
    </row>
    <row r="309" spans="1:6" x14ac:dyDescent="0.25">
      <c r="A309" s="10">
        <v>302</v>
      </c>
      <c r="B309" s="29" t="s">
        <v>496</v>
      </c>
      <c r="C309" s="11" t="s">
        <v>497</v>
      </c>
      <c r="D309" s="11">
        <v>1</v>
      </c>
      <c r="E309" s="13"/>
      <c r="F309" s="13">
        <f t="shared" si="4"/>
        <v>0</v>
      </c>
    </row>
    <row r="310" spans="1:6" x14ac:dyDescent="0.25">
      <c r="A310" s="10">
        <v>303</v>
      </c>
      <c r="B310" s="29" t="s">
        <v>498</v>
      </c>
      <c r="C310" s="11" t="s">
        <v>499</v>
      </c>
      <c r="D310" s="11">
        <v>1</v>
      </c>
      <c r="E310" s="13"/>
      <c r="F310" s="13">
        <f t="shared" si="4"/>
        <v>0</v>
      </c>
    </row>
    <row r="311" spans="1:6" x14ac:dyDescent="0.25">
      <c r="A311" s="10">
        <v>304</v>
      </c>
      <c r="B311" s="29" t="s">
        <v>500</v>
      </c>
      <c r="C311" s="11"/>
      <c r="D311" s="11">
        <v>1</v>
      </c>
      <c r="E311" s="13"/>
      <c r="F311" s="13">
        <f t="shared" si="4"/>
        <v>0</v>
      </c>
    </row>
    <row r="312" spans="1:6" ht="39" x14ac:dyDescent="0.25">
      <c r="A312" s="10">
        <v>305</v>
      </c>
      <c r="B312" s="29" t="s">
        <v>501</v>
      </c>
      <c r="C312" s="11"/>
      <c r="D312" s="11">
        <v>6</v>
      </c>
      <c r="E312" s="13"/>
      <c r="F312" s="13">
        <f t="shared" si="4"/>
        <v>0</v>
      </c>
    </row>
    <row r="313" spans="1:6" ht="26.25" x14ac:dyDescent="0.25">
      <c r="A313" s="10">
        <v>306</v>
      </c>
      <c r="B313" s="29" t="s">
        <v>502</v>
      </c>
      <c r="C313" s="11" t="s">
        <v>115</v>
      </c>
      <c r="D313" s="11">
        <v>4</v>
      </c>
      <c r="E313" s="13"/>
      <c r="F313" s="13">
        <f t="shared" si="4"/>
        <v>0</v>
      </c>
    </row>
    <row r="314" spans="1:6" ht="26.25" x14ac:dyDescent="0.25">
      <c r="A314" s="10">
        <v>307</v>
      </c>
      <c r="B314" s="29" t="s">
        <v>503</v>
      </c>
      <c r="C314" s="11" t="s">
        <v>504</v>
      </c>
      <c r="D314" s="11">
        <v>13</v>
      </c>
      <c r="E314" s="13"/>
      <c r="F314" s="13">
        <f t="shared" si="4"/>
        <v>0</v>
      </c>
    </row>
    <row r="315" spans="1:6" x14ac:dyDescent="0.25">
      <c r="A315" s="10">
        <v>308</v>
      </c>
      <c r="B315" s="29" t="s">
        <v>230</v>
      </c>
      <c r="C315" s="11" t="s">
        <v>231</v>
      </c>
      <c r="D315" s="11">
        <v>1</v>
      </c>
      <c r="E315" s="13"/>
      <c r="F315" s="13">
        <f t="shared" ref="F315:F378" si="5">E315*D315</f>
        <v>0</v>
      </c>
    </row>
    <row r="316" spans="1:6" x14ac:dyDescent="0.25">
      <c r="A316" s="10">
        <v>309</v>
      </c>
      <c r="B316" s="29" t="s">
        <v>239</v>
      </c>
      <c r="C316" s="11" t="s">
        <v>240</v>
      </c>
      <c r="D316" s="11">
        <v>1</v>
      </c>
      <c r="E316" s="13"/>
      <c r="F316" s="13">
        <f t="shared" si="5"/>
        <v>0</v>
      </c>
    </row>
    <row r="317" spans="1:6" ht="26.25" x14ac:dyDescent="0.25">
      <c r="A317" s="10">
        <v>310</v>
      </c>
      <c r="B317" s="29" t="s">
        <v>505</v>
      </c>
      <c r="C317" s="11"/>
      <c r="D317" s="11">
        <v>1</v>
      </c>
      <c r="E317" s="13"/>
      <c r="F317" s="13">
        <f t="shared" si="5"/>
        <v>0</v>
      </c>
    </row>
    <row r="318" spans="1:6" ht="39" x14ac:dyDescent="0.25">
      <c r="A318" s="10">
        <v>311</v>
      </c>
      <c r="B318" s="29" t="s">
        <v>506</v>
      </c>
      <c r="C318" s="11" t="s">
        <v>236</v>
      </c>
      <c r="D318" s="11">
        <v>9</v>
      </c>
      <c r="E318" s="13"/>
      <c r="F318" s="13">
        <f t="shared" si="5"/>
        <v>0</v>
      </c>
    </row>
    <row r="319" spans="1:6" x14ac:dyDescent="0.25">
      <c r="A319" s="10">
        <v>312</v>
      </c>
      <c r="B319" s="29" t="s">
        <v>507</v>
      </c>
      <c r="C319" s="11"/>
      <c r="D319" s="11">
        <v>3</v>
      </c>
      <c r="E319" s="13"/>
      <c r="F319" s="13">
        <f t="shared" si="5"/>
        <v>0</v>
      </c>
    </row>
    <row r="320" spans="1:6" x14ac:dyDescent="0.25">
      <c r="A320" s="10">
        <v>313</v>
      </c>
      <c r="B320" s="29" t="s">
        <v>508</v>
      </c>
      <c r="C320" s="11" t="s">
        <v>509</v>
      </c>
      <c r="D320" s="11">
        <v>1</v>
      </c>
      <c r="E320" s="13"/>
      <c r="F320" s="13">
        <f t="shared" si="5"/>
        <v>0</v>
      </c>
    </row>
    <row r="321" spans="1:6" x14ac:dyDescent="0.25">
      <c r="A321" s="10">
        <v>314</v>
      </c>
      <c r="B321" s="29" t="s">
        <v>510</v>
      </c>
      <c r="C321" s="11" t="s">
        <v>511</v>
      </c>
      <c r="D321" s="11">
        <v>1</v>
      </c>
      <c r="E321" s="13"/>
      <c r="F321" s="13">
        <f t="shared" si="5"/>
        <v>0</v>
      </c>
    </row>
    <row r="322" spans="1:6" x14ac:dyDescent="0.25">
      <c r="A322" s="10">
        <v>315</v>
      </c>
      <c r="B322" s="29" t="s">
        <v>512</v>
      </c>
      <c r="C322" s="11" t="s">
        <v>513</v>
      </c>
      <c r="D322" s="11">
        <v>1</v>
      </c>
      <c r="E322" s="13"/>
      <c r="F322" s="13">
        <f t="shared" si="5"/>
        <v>0</v>
      </c>
    </row>
    <row r="323" spans="1:6" ht="26.25" x14ac:dyDescent="0.25">
      <c r="A323" s="10">
        <v>316</v>
      </c>
      <c r="B323" s="29" t="s">
        <v>514</v>
      </c>
      <c r="C323" s="11" t="s">
        <v>46</v>
      </c>
      <c r="D323" s="11">
        <v>1</v>
      </c>
      <c r="E323" s="13"/>
      <c r="F323" s="13">
        <f t="shared" si="5"/>
        <v>0</v>
      </c>
    </row>
    <row r="324" spans="1:6" x14ac:dyDescent="0.25">
      <c r="A324" s="10">
        <v>317</v>
      </c>
      <c r="B324" s="29" t="s">
        <v>515</v>
      </c>
      <c r="C324" s="11" t="s">
        <v>46</v>
      </c>
      <c r="D324" s="11">
        <v>1</v>
      </c>
      <c r="E324" s="13"/>
      <c r="F324" s="13">
        <f t="shared" si="5"/>
        <v>0</v>
      </c>
    </row>
    <row r="325" spans="1:6" ht="26.25" x14ac:dyDescent="0.25">
      <c r="A325" s="10">
        <v>318</v>
      </c>
      <c r="B325" s="29" t="s">
        <v>516</v>
      </c>
      <c r="C325" s="11"/>
      <c r="D325" s="11">
        <v>1</v>
      </c>
      <c r="E325" s="13"/>
      <c r="F325" s="13">
        <f t="shared" si="5"/>
        <v>0</v>
      </c>
    </row>
    <row r="326" spans="1:6" x14ac:dyDescent="0.25">
      <c r="A326" s="10">
        <v>319</v>
      </c>
      <c r="B326" s="29" t="s">
        <v>517</v>
      </c>
      <c r="C326" s="11"/>
      <c r="D326" s="11">
        <v>1</v>
      </c>
      <c r="E326" s="13"/>
      <c r="F326" s="13">
        <f t="shared" si="5"/>
        <v>0</v>
      </c>
    </row>
    <row r="327" spans="1:6" ht="39" x14ac:dyDescent="0.25">
      <c r="A327" s="10">
        <v>320</v>
      </c>
      <c r="B327" s="29" t="s">
        <v>518</v>
      </c>
      <c r="C327" s="11"/>
      <c r="D327" s="11">
        <v>1</v>
      </c>
      <c r="E327" s="13"/>
      <c r="F327" s="13">
        <f t="shared" si="5"/>
        <v>0</v>
      </c>
    </row>
    <row r="328" spans="1:6" x14ac:dyDescent="0.25">
      <c r="A328" s="10">
        <v>321</v>
      </c>
      <c r="B328" s="29" t="s">
        <v>519</v>
      </c>
      <c r="C328" s="11" t="s">
        <v>520</v>
      </c>
      <c r="D328" s="11">
        <v>20</v>
      </c>
      <c r="E328" s="13"/>
      <c r="F328" s="13">
        <f t="shared" si="5"/>
        <v>0</v>
      </c>
    </row>
    <row r="329" spans="1:6" x14ac:dyDescent="0.25">
      <c r="A329" s="10">
        <v>322</v>
      </c>
      <c r="B329" s="29" t="s">
        <v>521</v>
      </c>
      <c r="C329" s="11" t="s">
        <v>522</v>
      </c>
      <c r="D329" s="11">
        <v>8</v>
      </c>
      <c r="E329" s="13"/>
      <c r="F329" s="13">
        <f t="shared" si="5"/>
        <v>0</v>
      </c>
    </row>
    <row r="330" spans="1:6" x14ac:dyDescent="0.25">
      <c r="A330" s="10">
        <v>323</v>
      </c>
      <c r="B330" s="29" t="s">
        <v>523</v>
      </c>
      <c r="C330" s="11" t="s">
        <v>46</v>
      </c>
      <c r="D330" s="11">
        <v>4</v>
      </c>
      <c r="E330" s="13"/>
      <c r="F330" s="13">
        <f t="shared" si="5"/>
        <v>0</v>
      </c>
    </row>
    <row r="331" spans="1:6" x14ac:dyDescent="0.25">
      <c r="A331" s="10">
        <v>324</v>
      </c>
      <c r="B331" s="29" t="s">
        <v>524</v>
      </c>
      <c r="C331" s="11" t="s">
        <v>46</v>
      </c>
      <c r="D331" s="11">
        <v>4</v>
      </c>
      <c r="E331" s="13"/>
      <c r="F331" s="13">
        <f t="shared" si="5"/>
        <v>0</v>
      </c>
    </row>
    <row r="332" spans="1:6" ht="26.25" x14ac:dyDescent="0.25">
      <c r="A332" s="10">
        <v>325</v>
      </c>
      <c r="B332" s="29" t="s">
        <v>525</v>
      </c>
      <c r="C332" s="11" t="s">
        <v>526</v>
      </c>
      <c r="D332" s="11">
        <v>2</v>
      </c>
      <c r="E332" s="13"/>
      <c r="F332" s="13">
        <f t="shared" si="5"/>
        <v>0</v>
      </c>
    </row>
    <row r="333" spans="1:6" x14ac:dyDescent="0.25">
      <c r="A333" s="10">
        <v>326</v>
      </c>
      <c r="B333" s="29" t="s">
        <v>527</v>
      </c>
      <c r="C333" s="11" t="s">
        <v>528</v>
      </c>
      <c r="D333" s="11">
        <v>4</v>
      </c>
      <c r="E333" s="13"/>
      <c r="F333" s="13">
        <f t="shared" si="5"/>
        <v>0</v>
      </c>
    </row>
    <row r="334" spans="1:6" x14ac:dyDescent="0.25">
      <c r="A334" s="10">
        <v>327</v>
      </c>
      <c r="B334" s="29" t="s">
        <v>529</v>
      </c>
      <c r="C334" s="11" t="s">
        <v>530</v>
      </c>
      <c r="D334" s="11">
        <v>1</v>
      </c>
      <c r="E334" s="13"/>
      <c r="F334" s="13">
        <f t="shared" si="5"/>
        <v>0</v>
      </c>
    </row>
    <row r="335" spans="1:6" x14ac:dyDescent="0.25">
      <c r="A335" s="10">
        <v>328</v>
      </c>
      <c r="B335" s="29" t="s">
        <v>531</v>
      </c>
      <c r="C335" s="11" t="s">
        <v>532</v>
      </c>
      <c r="D335" s="11">
        <v>1</v>
      </c>
      <c r="E335" s="13"/>
      <c r="F335" s="13">
        <f t="shared" si="5"/>
        <v>0</v>
      </c>
    </row>
    <row r="336" spans="1:6" x14ac:dyDescent="0.25">
      <c r="A336" s="10">
        <v>329</v>
      </c>
      <c r="B336" s="29" t="s">
        <v>533</v>
      </c>
      <c r="C336" s="11" t="s">
        <v>534</v>
      </c>
      <c r="D336" s="11">
        <v>1</v>
      </c>
      <c r="E336" s="13"/>
      <c r="F336" s="13">
        <f t="shared" si="5"/>
        <v>0</v>
      </c>
    </row>
    <row r="337" spans="1:6" x14ac:dyDescent="0.25">
      <c r="A337" s="10">
        <v>330</v>
      </c>
      <c r="B337" s="29" t="s">
        <v>535</v>
      </c>
      <c r="C337" s="11" t="s">
        <v>46</v>
      </c>
      <c r="D337" s="11">
        <v>3</v>
      </c>
      <c r="E337" s="13"/>
      <c r="F337" s="13">
        <f t="shared" si="5"/>
        <v>0</v>
      </c>
    </row>
    <row r="338" spans="1:6" x14ac:dyDescent="0.25">
      <c r="A338" s="10">
        <v>331</v>
      </c>
      <c r="B338" s="29" t="s">
        <v>536</v>
      </c>
      <c r="C338" s="11" t="s">
        <v>46</v>
      </c>
      <c r="D338" s="11">
        <v>2</v>
      </c>
      <c r="E338" s="13"/>
      <c r="F338" s="13">
        <f t="shared" si="5"/>
        <v>0</v>
      </c>
    </row>
    <row r="339" spans="1:6" x14ac:dyDescent="0.25">
      <c r="A339" s="10">
        <v>332</v>
      </c>
      <c r="B339" s="29" t="s">
        <v>537</v>
      </c>
      <c r="C339" s="11" t="s">
        <v>46</v>
      </c>
      <c r="D339" s="11">
        <v>2</v>
      </c>
      <c r="E339" s="13"/>
      <c r="F339" s="13">
        <f t="shared" si="5"/>
        <v>0</v>
      </c>
    </row>
    <row r="340" spans="1:6" x14ac:dyDescent="0.25">
      <c r="A340" s="10">
        <v>333</v>
      </c>
      <c r="B340" s="29" t="s">
        <v>538</v>
      </c>
      <c r="C340" s="11" t="s">
        <v>123</v>
      </c>
      <c r="D340" s="11">
        <v>1</v>
      </c>
      <c r="E340" s="13"/>
      <c r="F340" s="13">
        <f t="shared" si="5"/>
        <v>0</v>
      </c>
    </row>
    <row r="341" spans="1:6" x14ac:dyDescent="0.25">
      <c r="A341" s="10">
        <v>334</v>
      </c>
      <c r="B341" s="29" t="s">
        <v>539</v>
      </c>
      <c r="C341" s="11" t="s">
        <v>125</v>
      </c>
      <c r="D341" s="11">
        <v>1</v>
      </c>
      <c r="E341" s="13"/>
      <c r="F341" s="13">
        <f t="shared" si="5"/>
        <v>0</v>
      </c>
    </row>
    <row r="342" spans="1:6" x14ac:dyDescent="0.25">
      <c r="A342" s="10">
        <v>335</v>
      </c>
      <c r="B342" s="29" t="s">
        <v>540</v>
      </c>
      <c r="C342" s="11" t="s">
        <v>541</v>
      </c>
      <c r="D342" s="11">
        <v>29</v>
      </c>
      <c r="E342" s="13"/>
      <c r="F342" s="13">
        <f t="shared" si="5"/>
        <v>0</v>
      </c>
    </row>
    <row r="343" spans="1:6" x14ac:dyDescent="0.25">
      <c r="A343" s="10">
        <v>336</v>
      </c>
      <c r="B343" s="29" t="s">
        <v>542</v>
      </c>
      <c r="C343" s="11"/>
      <c r="D343" s="11">
        <v>1</v>
      </c>
      <c r="E343" s="13"/>
      <c r="F343" s="13">
        <f t="shared" si="5"/>
        <v>0</v>
      </c>
    </row>
    <row r="344" spans="1:6" x14ac:dyDescent="0.25">
      <c r="A344" s="10">
        <v>337</v>
      </c>
      <c r="B344" s="29" t="s">
        <v>543</v>
      </c>
      <c r="C344" s="11" t="s">
        <v>544</v>
      </c>
      <c r="D344" s="11">
        <v>2</v>
      </c>
      <c r="E344" s="13"/>
      <c r="F344" s="13">
        <f t="shared" si="5"/>
        <v>0</v>
      </c>
    </row>
    <row r="345" spans="1:6" x14ac:dyDescent="0.25">
      <c r="A345" s="10">
        <v>338</v>
      </c>
      <c r="B345" s="29" t="s">
        <v>545</v>
      </c>
      <c r="C345" s="11" t="s">
        <v>546</v>
      </c>
      <c r="D345" s="11">
        <v>1</v>
      </c>
      <c r="E345" s="13"/>
      <c r="F345" s="13">
        <f t="shared" si="5"/>
        <v>0</v>
      </c>
    </row>
    <row r="346" spans="1:6" x14ac:dyDescent="0.25">
      <c r="A346" s="10">
        <v>339</v>
      </c>
      <c r="B346" s="29" t="s">
        <v>547</v>
      </c>
      <c r="C346" s="11" t="s">
        <v>548</v>
      </c>
      <c r="D346" s="11">
        <v>1</v>
      </c>
      <c r="E346" s="13"/>
      <c r="F346" s="13">
        <f t="shared" si="5"/>
        <v>0</v>
      </c>
    </row>
    <row r="347" spans="1:6" x14ac:dyDescent="0.25">
      <c r="A347" s="10">
        <v>340</v>
      </c>
      <c r="B347" s="29" t="s">
        <v>549</v>
      </c>
      <c r="C347" s="11" t="s">
        <v>46</v>
      </c>
      <c r="D347" s="11">
        <v>3</v>
      </c>
      <c r="E347" s="13"/>
      <c r="F347" s="13">
        <f t="shared" si="5"/>
        <v>0</v>
      </c>
    </row>
    <row r="348" spans="1:6" ht="26.25" x14ac:dyDescent="0.25">
      <c r="A348" s="10">
        <v>341</v>
      </c>
      <c r="B348" s="29" t="s">
        <v>550</v>
      </c>
      <c r="C348" s="11" t="s">
        <v>46</v>
      </c>
      <c r="D348" s="11">
        <v>3</v>
      </c>
      <c r="E348" s="13"/>
      <c r="F348" s="13">
        <f t="shared" si="5"/>
        <v>0</v>
      </c>
    </row>
    <row r="349" spans="1:6" ht="26.25" x14ac:dyDescent="0.25">
      <c r="A349" s="10">
        <v>342</v>
      </c>
      <c r="B349" s="29" t="s">
        <v>551</v>
      </c>
      <c r="C349" s="11" t="s">
        <v>552</v>
      </c>
      <c r="D349" s="11">
        <v>8</v>
      </c>
      <c r="E349" s="13"/>
      <c r="F349" s="13">
        <f t="shared" si="5"/>
        <v>0</v>
      </c>
    </row>
    <row r="350" spans="1:6" x14ac:dyDescent="0.25">
      <c r="A350" s="10">
        <v>343</v>
      </c>
      <c r="B350" s="29" t="s">
        <v>553</v>
      </c>
      <c r="C350" s="11" t="s">
        <v>554</v>
      </c>
      <c r="D350" s="11">
        <v>13</v>
      </c>
      <c r="E350" s="13"/>
      <c r="F350" s="13">
        <f t="shared" si="5"/>
        <v>0</v>
      </c>
    </row>
    <row r="351" spans="1:6" x14ac:dyDescent="0.25">
      <c r="A351" s="10">
        <v>344</v>
      </c>
      <c r="B351" s="29" t="s">
        <v>555</v>
      </c>
      <c r="C351" s="11"/>
      <c r="D351" s="11">
        <v>1</v>
      </c>
      <c r="E351" s="13"/>
      <c r="F351" s="13">
        <f t="shared" si="5"/>
        <v>0</v>
      </c>
    </row>
    <row r="352" spans="1:6" x14ac:dyDescent="0.25">
      <c r="A352" s="10">
        <v>345</v>
      </c>
      <c r="B352" s="29" t="s">
        <v>556</v>
      </c>
      <c r="C352" s="11" t="s">
        <v>160</v>
      </c>
      <c r="D352" s="11">
        <v>7</v>
      </c>
      <c r="E352" s="13"/>
      <c r="F352" s="13">
        <f t="shared" si="5"/>
        <v>0</v>
      </c>
    </row>
    <row r="353" spans="1:6" x14ac:dyDescent="0.25">
      <c r="A353" s="10">
        <v>346</v>
      </c>
      <c r="B353" s="29" t="s">
        <v>557</v>
      </c>
      <c r="C353" s="11" t="s">
        <v>46</v>
      </c>
      <c r="D353" s="11">
        <v>2</v>
      </c>
      <c r="E353" s="13"/>
      <c r="F353" s="13">
        <f t="shared" si="5"/>
        <v>0</v>
      </c>
    </row>
    <row r="354" spans="1:6" x14ac:dyDescent="0.25">
      <c r="A354" s="10">
        <v>347</v>
      </c>
      <c r="B354" s="29" t="s">
        <v>558</v>
      </c>
      <c r="C354" s="11" t="s">
        <v>559</v>
      </c>
      <c r="D354" s="11">
        <v>2</v>
      </c>
      <c r="E354" s="13"/>
      <c r="F354" s="13">
        <f t="shared" si="5"/>
        <v>0</v>
      </c>
    </row>
    <row r="355" spans="1:6" ht="26.25" x14ac:dyDescent="0.25">
      <c r="A355" s="10">
        <v>348</v>
      </c>
      <c r="B355" s="29" t="s">
        <v>560</v>
      </c>
      <c r="C355" s="11" t="s">
        <v>227</v>
      </c>
      <c r="D355" s="11">
        <v>1</v>
      </c>
      <c r="E355" s="13"/>
      <c r="F355" s="13">
        <f t="shared" si="5"/>
        <v>0</v>
      </c>
    </row>
    <row r="356" spans="1:6" x14ac:dyDescent="0.25">
      <c r="A356" s="10">
        <v>349</v>
      </c>
      <c r="B356" s="29" t="s">
        <v>561</v>
      </c>
      <c r="C356" s="11" t="s">
        <v>562</v>
      </c>
      <c r="D356" s="11">
        <v>6</v>
      </c>
      <c r="E356" s="13"/>
      <c r="F356" s="13">
        <f t="shared" si="5"/>
        <v>0</v>
      </c>
    </row>
    <row r="357" spans="1:6" x14ac:dyDescent="0.25">
      <c r="A357" s="10">
        <v>350</v>
      </c>
      <c r="B357" s="29" t="s">
        <v>563</v>
      </c>
      <c r="C357" s="11" t="s">
        <v>564</v>
      </c>
      <c r="D357" s="11">
        <v>8</v>
      </c>
      <c r="E357" s="13"/>
      <c r="F357" s="13">
        <f t="shared" si="5"/>
        <v>0</v>
      </c>
    </row>
    <row r="358" spans="1:6" x14ac:dyDescent="0.25">
      <c r="A358" s="10">
        <v>351</v>
      </c>
      <c r="B358" s="29" t="s">
        <v>565</v>
      </c>
      <c r="C358" s="11" t="s">
        <v>566</v>
      </c>
      <c r="D358" s="11">
        <v>2</v>
      </c>
      <c r="E358" s="13"/>
      <c r="F358" s="13">
        <f t="shared" si="5"/>
        <v>0</v>
      </c>
    </row>
    <row r="359" spans="1:6" x14ac:dyDescent="0.25">
      <c r="A359" s="10">
        <v>352</v>
      </c>
      <c r="B359" s="29" t="s">
        <v>567</v>
      </c>
      <c r="C359" s="11" t="s">
        <v>568</v>
      </c>
      <c r="D359" s="11">
        <v>3</v>
      </c>
      <c r="E359" s="13"/>
      <c r="F359" s="13">
        <f t="shared" si="5"/>
        <v>0</v>
      </c>
    </row>
    <row r="360" spans="1:6" x14ac:dyDescent="0.25">
      <c r="A360" s="10">
        <v>353</v>
      </c>
      <c r="B360" s="29" t="s">
        <v>569</v>
      </c>
      <c r="C360" s="11"/>
      <c r="D360" s="11">
        <v>3</v>
      </c>
      <c r="E360" s="13"/>
      <c r="F360" s="13">
        <f t="shared" si="5"/>
        <v>0</v>
      </c>
    </row>
    <row r="361" spans="1:6" ht="26.25" x14ac:dyDescent="0.25">
      <c r="A361" s="10">
        <v>354</v>
      </c>
      <c r="B361" s="29" t="s">
        <v>570</v>
      </c>
      <c r="C361" s="11" t="s">
        <v>313</v>
      </c>
      <c r="D361" s="11">
        <v>2</v>
      </c>
      <c r="E361" s="13"/>
      <c r="F361" s="13">
        <f t="shared" si="5"/>
        <v>0</v>
      </c>
    </row>
    <row r="362" spans="1:6" x14ac:dyDescent="0.25">
      <c r="A362" s="10">
        <v>355</v>
      </c>
      <c r="B362" s="29" t="s">
        <v>571</v>
      </c>
      <c r="C362" s="11" t="s">
        <v>572</v>
      </c>
      <c r="D362" s="11">
        <v>2</v>
      </c>
      <c r="E362" s="13"/>
      <c r="F362" s="13">
        <f t="shared" si="5"/>
        <v>0</v>
      </c>
    </row>
    <row r="363" spans="1:6" x14ac:dyDescent="0.25">
      <c r="A363" s="10">
        <v>356</v>
      </c>
      <c r="B363" s="29" t="s">
        <v>573</v>
      </c>
      <c r="C363" s="11" t="s">
        <v>574</v>
      </c>
      <c r="D363" s="11">
        <v>1</v>
      </c>
      <c r="E363" s="13"/>
      <c r="F363" s="13">
        <f t="shared" si="5"/>
        <v>0</v>
      </c>
    </row>
    <row r="364" spans="1:6" ht="39" x14ac:dyDescent="0.25">
      <c r="A364" s="10">
        <v>357</v>
      </c>
      <c r="B364" s="29" t="s">
        <v>575</v>
      </c>
      <c r="C364" s="11" t="s">
        <v>236</v>
      </c>
      <c r="D364" s="11">
        <v>5</v>
      </c>
      <c r="E364" s="13"/>
      <c r="F364" s="13">
        <f t="shared" si="5"/>
        <v>0</v>
      </c>
    </row>
    <row r="365" spans="1:6" x14ac:dyDescent="0.25">
      <c r="A365" s="10">
        <v>358</v>
      </c>
      <c r="B365" s="29" t="s">
        <v>576</v>
      </c>
      <c r="C365" s="11" t="s">
        <v>577</v>
      </c>
      <c r="D365" s="11">
        <v>4</v>
      </c>
      <c r="E365" s="13"/>
      <c r="F365" s="13">
        <f t="shared" si="5"/>
        <v>0</v>
      </c>
    </row>
    <row r="366" spans="1:6" x14ac:dyDescent="0.25">
      <c r="A366" s="10">
        <v>359</v>
      </c>
      <c r="B366" s="29" t="s">
        <v>578</v>
      </c>
      <c r="C366" s="11" t="s">
        <v>577</v>
      </c>
      <c r="D366" s="11">
        <v>4</v>
      </c>
      <c r="E366" s="13"/>
      <c r="F366" s="13">
        <f t="shared" si="5"/>
        <v>0</v>
      </c>
    </row>
    <row r="367" spans="1:6" x14ac:dyDescent="0.25">
      <c r="A367" s="10">
        <v>360</v>
      </c>
      <c r="B367" s="29" t="s">
        <v>579</v>
      </c>
      <c r="C367" s="11" t="s">
        <v>580</v>
      </c>
      <c r="D367" s="11">
        <v>1</v>
      </c>
      <c r="E367" s="13"/>
      <c r="F367" s="13">
        <f t="shared" si="5"/>
        <v>0</v>
      </c>
    </row>
    <row r="368" spans="1:6" ht="26.25" x14ac:dyDescent="0.25">
      <c r="A368" s="10">
        <v>361</v>
      </c>
      <c r="B368" s="29" t="s">
        <v>581</v>
      </c>
      <c r="C368" s="11" t="s">
        <v>46</v>
      </c>
      <c r="D368" s="11">
        <v>2</v>
      </c>
      <c r="E368" s="13"/>
      <c r="F368" s="13">
        <f t="shared" si="5"/>
        <v>0</v>
      </c>
    </row>
    <row r="369" spans="1:6" x14ac:dyDescent="0.25">
      <c r="A369" s="10">
        <v>362</v>
      </c>
      <c r="B369" s="29" t="s">
        <v>582</v>
      </c>
      <c r="C369" s="11" t="s">
        <v>583</v>
      </c>
      <c r="D369" s="11">
        <v>19</v>
      </c>
      <c r="E369" s="13"/>
      <c r="F369" s="13">
        <f t="shared" si="5"/>
        <v>0</v>
      </c>
    </row>
    <row r="370" spans="1:6" x14ac:dyDescent="0.25">
      <c r="A370" s="10">
        <v>363</v>
      </c>
      <c r="B370" s="29" t="s">
        <v>584</v>
      </c>
      <c r="C370" s="11" t="s">
        <v>585</v>
      </c>
      <c r="D370" s="11">
        <v>1</v>
      </c>
      <c r="E370" s="13"/>
      <c r="F370" s="13">
        <f t="shared" si="5"/>
        <v>0</v>
      </c>
    </row>
    <row r="371" spans="1:6" x14ac:dyDescent="0.25">
      <c r="A371" s="10">
        <v>364</v>
      </c>
      <c r="B371" s="29" t="s">
        <v>586</v>
      </c>
      <c r="C371" s="11" t="s">
        <v>46</v>
      </c>
      <c r="D371" s="11">
        <v>1</v>
      </c>
      <c r="E371" s="13"/>
      <c r="F371" s="13">
        <f t="shared" si="5"/>
        <v>0</v>
      </c>
    </row>
    <row r="372" spans="1:6" x14ac:dyDescent="0.25">
      <c r="A372" s="10">
        <v>365</v>
      </c>
      <c r="B372" s="29" t="s">
        <v>587</v>
      </c>
      <c r="C372" s="11" t="s">
        <v>46</v>
      </c>
      <c r="D372" s="11">
        <v>1</v>
      </c>
      <c r="E372" s="13"/>
      <c r="F372" s="13">
        <f t="shared" si="5"/>
        <v>0</v>
      </c>
    </row>
    <row r="373" spans="1:6" x14ac:dyDescent="0.25">
      <c r="A373" s="10">
        <v>366</v>
      </c>
      <c r="B373" s="29" t="s">
        <v>588</v>
      </c>
      <c r="C373" s="11" t="s">
        <v>46</v>
      </c>
      <c r="D373" s="11">
        <v>1</v>
      </c>
      <c r="E373" s="13"/>
      <c r="F373" s="13">
        <f t="shared" si="5"/>
        <v>0</v>
      </c>
    </row>
    <row r="374" spans="1:6" x14ac:dyDescent="0.25">
      <c r="A374" s="10">
        <v>367</v>
      </c>
      <c r="B374" s="29" t="s">
        <v>589</v>
      </c>
      <c r="C374" s="11" t="s">
        <v>46</v>
      </c>
      <c r="D374" s="11">
        <v>1</v>
      </c>
      <c r="E374" s="13"/>
      <c r="F374" s="13">
        <f t="shared" si="5"/>
        <v>0</v>
      </c>
    </row>
    <row r="375" spans="1:6" ht="26.25" x14ac:dyDescent="0.25">
      <c r="A375" s="10">
        <v>368</v>
      </c>
      <c r="B375" s="29" t="s">
        <v>590</v>
      </c>
      <c r="C375" s="11" t="s">
        <v>46</v>
      </c>
      <c r="D375" s="11">
        <v>1</v>
      </c>
      <c r="E375" s="13"/>
      <c r="F375" s="13">
        <f t="shared" si="5"/>
        <v>0</v>
      </c>
    </row>
    <row r="376" spans="1:6" ht="26.25" x14ac:dyDescent="0.25">
      <c r="A376" s="10">
        <v>369</v>
      </c>
      <c r="B376" s="29" t="s">
        <v>591</v>
      </c>
      <c r="C376" s="11" t="s">
        <v>46</v>
      </c>
      <c r="D376" s="11">
        <v>1</v>
      </c>
      <c r="E376" s="13"/>
      <c r="F376" s="13">
        <f t="shared" si="5"/>
        <v>0</v>
      </c>
    </row>
    <row r="377" spans="1:6" x14ac:dyDescent="0.25">
      <c r="A377" s="10">
        <v>370</v>
      </c>
      <c r="B377" s="29" t="s">
        <v>592</v>
      </c>
      <c r="C377" s="11" t="s">
        <v>577</v>
      </c>
      <c r="D377" s="11">
        <v>3</v>
      </c>
      <c r="E377" s="13"/>
      <c r="F377" s="13">
        <f t="shared" si="5"/>
        <v>0</v>
      </c>
    </row>
    <row r="378" spans="1:6" x14ac:dyDescent="0.25">
      <c r="A378" s="10">
        <v>371</v>
      </c>
      <c r="B378" s="29" t="s">
        <v>593</v>
      </c>
      <c r="C378" s="11" t="s">
        <v>594</v>
      </c>
      <c r="D378" s="11">
        <v>17</v>
      </c>
      <c r="E378" s="13"/>
      <c r="F378" s="13">
        <f t="shared" si="5"/>
        <v>0</v>
      </c>
    </row>
    <row r="379" spans="1:6" ht="26.25" x14ac:dyDescent="0.25">
      <c r="A379" s="10">
        <v>372</v>
      </c>
      <c r="B379" s="29" t="s">
        <v>595</v>
      </c>
      <c r="C379" s="11" t="s">
        <v>46</v>
      </c>
      <c r="D379" s="11">
        <v>2</v>
      </c>
      <c r="E379" s="13"/>
      <c r="F379" s="13">
        <f t="shared" ref="F379:F442" si="6">E379*D379</f>
        <v>0</v>
      </c>
    </row>
    <row r="380" spans="1:6" x14ac:dyDescent="0.25">
      <c r="A380" s="10">
        <v>373</v>
      </c>
      <c r="B380" s="29" t="s">
        <v>596</v>
      </c>
      <c r="C380" s="11" t="s">
        <v>597</v>
      </c>
      <c r="D380" s="11">
        <v>2</v>
      </c>
      <c r="E380" s="13"/>
      <c r="F380" s="13">
        <f t="shared" si="6"/>
        <v>0</v>
      </c>
    </row>
    <row r="381" spans="1:6" ht="26.25" x14ac:dyDescent="0.25">
      <c r="A381" s="10">
        <v>374</v>
      </c>
      <c r="B381" s="29" t="s">
        <v>598</v>
      </c>
      <c r="C381" s="11" t="s">
        <v>134</v>
      </c>
      <c r="D381" s="11">
        <v>13</v>
      </c>
      <c r="E381" s="13"/>
      <c r="F381" s="13">
        <f t="shared" si="6"/>
        <v>0</v>
      </c>
    </row>
    <row r="382" spans="1:6" ht="39" x14ac:dyDescent="0.25">
      <c r="A382" s="10">
        <v>375</v>
      </c>
      <c r="B382" s="29" t="s">
        <v>599</v>
      </c>
      <c r="C382" s="11" t="s">
        <v>504</v>
      </c>
      <c r="D382" s="11">
        <v>4</v>
      </c>
      <c r="E382" s="13"/>
      <c r="F382" s="13">
        <f t="shared" si="6"/>
        <v>0</v>
      </c>
    </row>
    <row r="383" spans="1:6" x14ac:dyDescent="0.25">
      <c r="A383" s="10">
        <v>376</v>
      </c>
      <c r="B383" s="29" t="s">
        <v>600</v>
      </c>
      <c r="C383" s="11"/>
      <c r="D383" s="11">
        <v>5</v>
      </c>
      <c r="E383" s="13"/>
      <c r="F383" s="13">
        <f t="shared" si="6"/>
        <v>0</v>
      </c>
    </row>
    <row r="384" spans="1:6" x14ac:dyDescent="0.25">
      <c r="A384" s="10">
        <v>377</v>
      </c>
      <c r="B384" s="29" t="s">
        <v>601</v>
      </c>
      <c r="C384" s="11" t="s">
        <v>602</v>
      </c>
      <c r="D384" s="11">
        <v>3</v>
      </c>
      <c r="E384" s="13"/>
      <c r="F384" s="13">
        <f t="shared" si="6"/>
        <v>0</v>
      </c>
    </row>
    <row r="385" spans="1:6" x14ac:dyDescent="0.25">
      <c r="A385" s="10">
        <v>378</v>
      </c>
      <c r="B385" s="29" t="s">
        <v>603</v>
      </c>
      <c r="C385" s="11" t="s">
        <v>236</v>
      </c>
      <c r="D385" s="11">
        <v>3</v>
      </c>
      <c r="E385" s="13"/>
      <c r="F385" s="13">
        <f t="shared" si="6"/>
        <v>0</v>
      </c>
    </row>
    <row r="386" spans="1:6" x14ac:dyDescent="0.25">
      <c r="A386" s="10">
        <v>379</v>
      </c>
      <c r="B386" s="29" t="s">
        <v>604</v>
      </c>
      <c r="C386" s="11" t="s">
        <v>236</v>
      </c>
      <c r="D386" s="11">
        <v>3</v>
      </c>
      <c r="E386" s="13"/>
      <c r="F386" s="13">
        <f t="shared" si="6"/>
        <v>0</v>
      </c>
    </row>
    <row r="387" spans="1:6" ht="26.25" x14ac:dyDescent="0.25">
      <c r="A387" s="10">
        <v>380</v>
      </c>
      <c r="B387" s="29" t="s">
        <v>605</v>
      </c>
      <c r="C387" s="11" t="s">
        <v>46</v>
      </c>
      <c r="D387" s="11">
        <v>1</v>
      </c>
      <c r="E387" s="13"/>
      <c r="F387" s="13">
        <f t="shared" si="6"/>
        <v>0</v>
      </c>
    </row>
    <row r="388" spans="1:6" ht="26.25" x14ac:dyDescent="0.25">
      <c r="A388" s="10">
        <v>381</v>
      </c>
      <c r="B388" s="29" t="s">
        <v>606</v>
      </c>
      <c r="C388" s="11" t="s">
        <v>46</v>
      </c>
      <c r="D388" s="11">
        <v>1</v>
      </c>
      <c r="E388" s="13"/>
      <c r="F388" s="13">
        <f t="shared" si="6"/>
        <v>0</v>
      </c>
    </row>
    <row r="389" spans="1:6" x14ac:dyDescent="0.25">
      <c r="A389" s="10">
        <v>382</v>
      </c>
      <c r="B389" s="29" t="s">
        <v>607</v>
      </c>
      <c r="C389" s="11"/>
      <c r="D389" s="11">
        <v>1</v>
      </c>
      <c r="E389" s="13"/>
      <c r="F389" s="13">
        <f t="shared" si="6"/>
        <v>0</v>
      </c>
    </row>
    <row r="390" spans="1:6" x14ac:dyDescent="0.25">
      <c r="A390" s="10">
        <v>383</v>
      </c>
      <c r="B390" s="29" t="s">
        <v>608</v>
      </c>
      <c r="C390" s="11"/>
      <c r="D390" s="11">
        <v>1</v>
      </c>
      <c r="E390" s="13"/>
      <c r="F390" s="13">
        <f t="shared" si="6"/>
        <v>0</v>
      </c>
    </row>
    <row r="391" spans="1:6" x14ac:dyDescent="0.25">
      <c r="A391" s="10">
        <v>384</v>
      </c>
      <c r="B391" s="29" t="s">
        <v>609</v>
      </c>
      <c r="C391" s="11"/>
      <c r="D391" s="11">
        <v>1</v>
      </c>
      <c r="E391" s="13"/>
      <c r="F391" s="13">
        <f t="shared" si="6"/>
        <v>0</v>
      </c>
    </row>
    <row r="392" spans="1:6" x14ac:dyDescent="0.25">
      <c r="A392" s="10">
        <v>385</v>
      </c>
      <c r="B392" s="29" t="s">
        <v>610</v>
      </c>
      <c r="C392" s="11"/>
      <c r="D392" s="11">
        <v>1</v>
      </c>
      <c r="E392" s="13"/>
      <c r="F392" s="13">
        <f t="shared" si="6"/>
        <v>0</v>
      </c>
    </row>
    <row r="393" spans="1:6" x14ac:dyDescent="0.25">
      <c r="A393" s="10">
        <v>386</v>
      </c>
      <c r="B393" s="29" t="s">
        <v>611</v>
      </c>
      <c r="C393" s="11"/>
      <c r="D393" s="11">
        <v>10</v>
      </c>
      <c r="E393" s="13"/>
      <c r="F393" s="13">
        <f t="shared" si="6"/>
        <v>0</v>
      </c>
    </row>
    <row r="394" spans="1:6" x14ac:dyDescent="0.25">
      <c r="A394" s="10">
        <v>387</v>
      </c>
      <c r="B394" s="29" t="s">
        <v>612</v>
      </c>
      <c r="C394" s="11" t="s">
        <v>613</v>
      </c>
      <c r="D394" s="11">
        <v>6</v>
      </c>
      <c r="E394" s="13"/>
      <c r="F394" s="13">
        <f t="shared" si="6"/>
        <v>0</v>
      </c>
    </row>
    <row r="395" spans="1:6" x14ac:dyDescent="0.25">
      <c r="A395" s="10">
        <v>388</v>
      </c>
      <c r="B395" s="29" t="s">
        <v>614</v>
      </c>
      <c r="C395" s="11" t="s">
        <v>115</v>
      </c>
      <c r="D395" s="11">
        <v>1</v>
      </c>
      <c r="E395" s="13"/>
      <c r="F395" s="13">
        <f t="shared" si="6"/>
        <v>0</v>
      </c>
    </row>
    <row r="396" spans="1:6" ht="26.25" x14ac:dyDescent="0.25">
      <c r="A396" s="10">
        <v>389</v>
      </c>
      <c r="B396" s="29" t="s">
        <v>615</v>
      </c>
      <c r="C396" s="11" t="s">
        <v>313</v>
      </c>
      <c r="D396" s="11">
        <v>1</v>
      </c>
      <c r="E396" s="13"/>
      <c r="F396" s="13">
        <f t="shared" si="6"/>
        <v>0</v>
      </c>
    </row>
    <row r="397" spans="1:6" x14ac:dyDescent="0.25">
      <c r="A397" s="10">
        <v>390</v>
      </c>
      <c r="B397" s="29" t="s">
        <v>616</v>
      </c>
      <c r="C397" s="11" t="s">
        <v>74</v>
      </c>
      <c r="D397" s="11">
        <v>1</v>
      </c>
      <c r="E397" s="13"/>
      <c r="F397" s="13">
        <f t="shared" si="6"/>
        <v>0</v>
      </c>
    </row>
    <row r="398" spans="1:6" x14ac:dyDescent="0.25">
      <c r="A398" s="10">
        <v>391</v>
      </c>
      <c r="B398" s="29" t="s">
        <v>617</v>
      </c>
      <c r="C398" s="11" t="s">
        <v>618</v>
      </c>
      <c r="D398" s="11">
        <v>9</v>
      </c>
      <c r="E398" s="13"/>
      <c r="F398" s="13">
        <f t="shared" si="6"/>
        <v>0</v>
      </c>
    </row>
    <row r="399" spans="1:6" x14ac:dyDescent="0.25">
      <c r="A399" s="10">
        <v>392</v>
      </c>
      <c r="B399" s="29" t="s">
        <v>619</v>
      </c>
      <c r="C399" s="11" t="s">
        <v>620</v>
      </c>
      <c r="D399" s="11">
        <v>1</v>
      </c>
      <c r="E399" s="13"/>
      <c r="F399" s="13">
        <f t="shared" si="6"/>
        <v>0</v>
      </c>
    </row>
    <row r="400" spans="1:6" x14ac:dyDescent="0.25">
      <c r="A400" s="10">
        <v>393</v>
      </c>
      <c r="B400" s="29" t="s">
        <v>621</v>
      </c>
      <c r="C400" s="11" t="s">
        <v>622</v>
      </c>
      <c r="D400" s="11">
        <v>5</v>
      </c>
      <c r="E400" s="13"/>
      <c r="F400" s="13">
        <f t="shared" si="6"/>
        <v>0</v>
      </c>
    </row>
    <row r="401" spans="1:6" x14ac:dyDescent="0.25">
      <c r="A401" s="10">
        <v>394</v>
      </c>
      <c r="B401" s="29" t="s">
        <v>623</v>
      </c>
      <c r="C401" s="11" t="s">
        <v>624</v>
      </c>
      <c r="D401" s="11">
        <v>2</v>
      </c>
      <c r="E401" s="13"/>
      <c r="F401" s="13">
        <f t="shared" si="6"/>
        <v>0</v>
      </c>
    </row>
    <row r="402" spans="1:6" x14ac:dyDescent="0.25">
      <c r="A402" s="10">
        <v>395</v>
      </c>
      <c r="B402" s="29" t="s">
        <v>625</v>
      </c>
      <c r="C402" s="11" t="s">
        <v>344</v>
      </c>
      <c r="D402" s="11">
        <v>2</v>
      </c>
      <c r="E402" s="13"/>
      <c r="F402" s="13">
        <f t="shared" si="6"/>
        <v>0</v>
      </c>
    </row>
    <row r="403" spans="1:6" x14ac:dyDescent="0.25">
      <c r="A403" s="10">
        <v>396</v>
      </c>
      <c r="B403" s="29" t="s">
        <v>626</v>
      </c>
      <c r="C403" s="11" t="s">
        <v>627</v>
      </c>
      <c r="D403" s="11">
        <v>1</v>
      </c>
      <c r="E403" s="13"/>
      <c r="F403" s="13">
        <f t="shared" si="6"/>
        <v>0</v>
      </c>
    </row>
    <row r="404" spans="1:6" ht="26.25" x14ac:dyDescent="0.25">
      <c r="A404" s="10">
        <v>397</v>
      </c>
      <c r="B404" s="29" t="s">
        <v>628</v>
      </c>
      <c r="C404" s="11" t="s">
        <v>629</v>
      </c>
      <c r="D404" s="11">
        <v>1</v>
      </c>
      <c r="E404" s="13"/>
      <c r="F404" s="13">
        <f t="shared" si="6"/>
        <v>0</v>
      </c>
    </row>
    <row r="405" spans="1:6" x14ac:dyDescent="0.25">
      <c r="A405" s="10">
        <v>398</v>
      </c>
      <c r="B405" s="29" t="s">
        <v>630</v>
      </c>
      <c r="C405" s="11" t="s">
        <v>236</v>
      </c>
      <c r="D405" s="11">
        <v>2</v>
      </c>
      <c r="E405" s="13"/>
      <c r="F405" s="13">
        <f t="shared" si="6"/>
        <v>0</v>
      </c>
    </row>
    <row r="406" spans="1:6" ht="39" x14ac:dyDescent="0.25">
      <c r="A406" s="10">
        <v>399</v>
      </c>
      <c r="B406" s="29" t="s">
        <v>631</v>
      </c>
      <c r="C406" s="11" t="s">
        <v>236</v>
      </c>
      <c r="D406" s="11">
        <v>2</v>
      </c>
      <c r="E406" s="13"/>
      <c r="F406" s="13">
        <f t="shared" si="6"/>
        <v>0</v>
      </c>
    </row>
    <row r="407" spans="1:6" ht="39" x14ac:dyDescent="0.25">
      <c r="A407" s="10">
        <v>400</v>
      </c>
      <c r="B407" s="29" t="s">
        <v>632</v>
      </c>
      <c r="C407" s="11" t="s">
        <v>236</v>
      </c>
      <c r="D407" s="11">
        <v>2</v>
      </c>
      <c r="E407" s="13"/>
      <c r="F407" s="13">
        <f t="shared" si="6"/>
        <v>0</v>
      </c>
    </row>
    <row r="408" spans="1:6" x14ac:dyDescent="0.25">
      <c r="A408" s="10">
        <v>401</v>
      </c>
      <c r="B408" s="29" t="s">
        <v>633</v>
      </c>
      <c r="C408" s="11" t="s">
        <v>634</v>
      </c>
      <c r="D408" s="11">
        <v>1</v>
      </c>
      <c r="E408" s="13"/>
      <c r="F408" s="13">
        <f t="shared" si="6"/>
        <v>0</v>
      </c>
    </row>
    <row r="409" spans="1:6" x14ac:dyDescent="0.25">
      <c r="A409" s="10">
        <v>402</v>
      </c>
      <c r="B409" s="29" t="s">
        <v>635</v>
      </c>
      <c r="C409" s="11" t="s">
        <v>43</v>
      </c>
      <c r="D409" s="11">
        <v>10</v>
      </c>
      <c r="E409" s="13"/>
      <c r="F409" s="13">
        <f t="shared" si="6"/>
        <v>0</v>
      </c>
    </row>
    <row r="410" spans="1:6" x14ac:dyDescent="0.25">
      <c r="A410" s="10">
        <v>403</v>
      </c>
      <c r="B410" s="29" t="s">
        <v>636</v>
      </c>
      <c r="C410" s="11"/>
      <c r="D410" s="11">
        <v>2</v>
      </c>
      <c r="E410" s="13"/>
      <c r="F410" s="13">
        <f t="shared" si="6"/>
        <v>0</v>
      </c>
    </row>
    <row r="411" spans="1:6" x14ac:dyDescent="0.25">
      <c r="A411" s="10">
        <v>404</v>
      </c>
      <c r="B411" s="29" t="s">
        <v>637</v>
      </c>
      <c r="C411" s="11" t="s">
        <v>638</v>
      </c>
      <c r="D411" s="11">
        <v>1</v>
      </c>
      <c r="E411" s="13"/>
      <c r="F411" s="13">
        <f t="shared" si="6"/>
        <v>0</v>
      </c>
    </row>
    <row r="412" spans="1:6" x14ac:dyDescent="0.25">
      <c r="A412" s="10">
        <v>405</v>
      </c>
      <c r="B412" s="29" t="s">
        <v>639</v>
      </c>
      <c r="C412" s="11" t="s">
        <v>46</v>
      </c>
      <c r="D412" s="11">
        <v>1</v>
      </c>
      <c r="E412" s="13"/>
      <c r="F412" s="13">
        <f t="shared" si="6"/>
        <v>0</v>
      </c>
    </row>
    <row r="413" spans="1:6" ht="26.25" x14ac:dyDescent="0.25">
      <c r="A413" s="10">
        <v>406</v>
      </c>
      <c r="B413" s="29" t="s">
        <v>640</v>
      </c>
      <c r="C413" s="11" t="s">
        <v>641</v>
      </c>
      <c r="D413" s="11">
        <v>2</v>
      </c>
      <c r="E413" s="13"/>
      <c r="F413" s="13">
        <f t="shared" si="6"/>
        <v>0</v>
      </c>
    </row>
    <row r="414" spans="1:6" x14ac:dyDescent="0.25">
      <c r="A414" s="10">
        <v>407</v>
      </c>
      <c r="B414" s="29" t="s">
        <v>642</v>
      </c>
      <c r="C414" s="11" t="s">
        <v>643</v>
      </c>
      <c r="D414" s="11">
        <v>2</v>
      </c>
      <c r="E414" s="13"/>
      <c r="F414" s="13">
        <f t="shared" si="6"/>
        <v>0</v>
      </c>
    </row>
    <row r="415" spans="1:6" x14ac:dyDescent="0.25">
      <c r="A415" s="10">
        <v>408</v>
      </c>
      <c r="B415" s="29" t="s">
        <v>644</v>
      </c>
      <c r="C415" s="11" t="s">
        <v>25</v>
      </c>
      <c r="D415" s="11">
        <v>2</v>
      </c>
      <c r="E415" s="13"/>
      <c r="F415" s="13">
        <f t="shared" si="6"/>
        <v>0</v>
      </c>
    </row>
    <row r="416" spans="1:6" x14ac:dyDescent="0.25">
      <c r="A416" s="10">
        <v>409</v>
      </c>
      <c r="B416" s="29" t="s">
        <v>645</v>
      </c>
      <c r="C416" s="11" t="s">
        <v>646</v>
      </c>
      <c r="D416" s="11">
        <v>1</v>
      </c>
      <c r="E416" s="13"/>
      <c r="F416" s="13">
        <f t="shared" si="6"/>
        <v>0</v>
      </c>
    </row>
    <row r="417" spans="1:6" x14ac:dyDescent="0.25">
      <c r="A417" s="10">
        <v>410</v>
      </c>
      <c r="B417" s="29" t="s">
        <v>647</v>
      </c>
      <c r="C417" s="11" t="s">
        <v>648</v>
      </c>
      <c r="D417" s="11">
        <v>7</v>
      </c>
      <c r="E417" s="13"/>
      <c r="F417" s="13">
        <f t="shared" si="6"/>
        <v>0</v>
      </c>
    </row>
    <row r="418" spans="1:6" x14ac:dyDescent="0.25">
      <c r="A418" s="10">
        <v>411</v>
      </c>
      <c r="B418" s="29" t="s">
        <v>649</v>
      </c>
      <c r="C418" s="11" t="s">
        <v>132</v>
      </c>
      <c r="D418" s="11">
        <v>3</v>
      </c>
      <c r="E418" s="13"/>
      <c r="F418" s="13">
        <f t="shared" si="6"/>
        <v>0</v>
      </c>
    </row>
    <row r="419" spans="1:6" x14ac:dyDescent="0.25">
      <c r="A419" s="10">
        <v>412</v>
      </c>
      <c r="B419" s="29" t="s">
        <v>650</v>
      </c>
      <c r="C419" s="11" t="s">
        <v>577</v>
      </c>
      <c r="D419" s="11">
        <v>1</v>
      </c>
      <c r="E419" s="13"/>
      <c r="F419" s="13">
        <f t="shared" si="6"/>
        <v>0</v>
      </c>
    </row>
    <row r="420" spans="1:6" x14ac:dyDescent="0.25">
      <c r="A420" s="10">
        <v>413</v>
      </c>
      <c r="B420" s="29" t="s">
        <v>651</v>
      </c>
      <c r="C420" s="11" t="s">
        <v>577</v>
      </c>
      <c r="D420" s="11">
        <v>1</v>
      </c>
      <c r="E420" s="13"/>
      <c r="F420" s="13">
        <f t="shared" si="6"/>
        <v>0</v>
      </c>
    </row>
    <row r="421" spans="1:6" x14ac:dyDescent="0.25">
      <c r="A421" s="10">
        <v>414</v>
      </c>
      <c r="B421" s="29" t="s">
        <v>652</v>
      </c>
      <c r="C421" s="11" t="s">
        <v>577</v>
      </c>
      <c r="D421" s="11">
        <v>1</v>
      </c>
      <c r="E421" s="13"/>
      <c r="F421" s="13">
        <f t="shared" si="6"/>
        <v>0</v>
      </c>
    </row>
    <row r="422" spans="1:6" x14ac:dyDescent="0.25">
      <c r="A422" s="10">
        <v>415</v>
      </c>
      <c r="B422" s="29" t="s">
        <v>653</v>
      </c>
      <c r="C422" s="11" t="s">
        <v>577</v>
      </c>
      <c r="D422" s="11">
        <v>1</v>
      </c>
      <c r="E422" s="13"/>
      <c r="F422" s="13">
        <f t="shared" si="6"/>
        <v>0</v>
      </c>
    </row>
    <row r="423" spans="1:6" x14ac:dyDescent="0.25">
      <c r="A423" s="10">
        <v>416</v>
      </c>
      <c r="B423" s="29" t="s">
        <v>654</v>
      </c>
      <c r="C423" s="11" t="s">
        <v>655</v>
      </c>
      <c r="D423" s="11">
        <v>2</v>
      </c>
      <c r="E423" s="13"/>
      <c r="F423" s="13">
        <f t="shared" si="6"/>
        <v>0</v>
      </c>
    </row>
    <row r="424" spans="1:6" x14ac:dyDescent="0.25">
      <c r="A424" s="10">
        <v>417</v>
      </c>
      <c r="B424" s="29" t="s">
        <v>656</v>
      </c>
      <c r="C424" s="11" t="s">
        <v>522</v>
      </c>
      <c r="D424" s="11">
        <v>1</v>
      </c>
      <c r="E424" s="13"/>
      <c r="F424" s="13">
        <f t="shared" si="6"/>
        <v>0</v>
      </c>
    </row>
    <row r="425" spans="1:6" x14ac:dyDescent="0.25">
      <c r="A425" s="10">
        <v>418</v>
      </c>
      <c r="B425" s="29" t="s">
        <v>657</v>
      </c>
      <c r="C425" s="11" t="s">
        <v>658</v>
      </c>
      <c r="D425" s="11">
        <v>5</v>
      </c>
      <c r="E425" s="13"/>
      <c r="F425" s="13">
        <f t="shared" si="6"/>
        <v>0</v>
      </c>
    </row>
    <row r="426" spans="1:6" x14ac:dyDescent="0.25">
      <c r="A426" s="10">
        <v>419</v>
      </c>
      <c r="B426" s="29" t="s">
        <v>659</v>
      </c>
      <c r="C426" s="11" t="s">
        <v>236</v>
      </c>
      <c r="D426" s="11">
        <v>1</v>
      </c>
      <c r="E426" s="13"/>
      <c r="F426" s="13">
        <f t="shared" si="6"/>
        <v>0</v>
      </c>
    </row>
    <row r="427" spans="1:6" x14ac:dyDescent="0.25">
      <c r="A427" s="10">
        <v>420</v>
      </c>
      <c r="B427" s="29" t="s">
        <v>660</v>
      </c>
      <c r="C427" s="11" t="s">
        <v>236</v>
      </c>
      <c r="D427" s="11">
        <v>1</v>
      </c>
      <c r="E427" s="13"/>
      <c r="F427" s="13">
        <f t="shared" si="6"/>
        <v>0</v>
      </c>
    </row>
    <row r="428" spans="1:6" x14ac:dyDescent="0.25">
      <c r="A428" s="10">
        <v>421</v>
      </c>
      <c r="B428" s="29" t="s">
        <v>661</v>
      </c>
      <c r="C428" s="11" t="s">
        <v>662</v>
      </c>
      <c r="D428" s="11">
        <v>2</v>
      </c>
      <c r="E428" s="13"/>
      <c r="F428" s="13">
        <f t="shared" si="6"/>
        <v>0</v>
      </c>
    </row>
    <row r="429" spans="1:6" x14ac:dyDescent="0.25">
      <c r="A429" s="10">
        <v>422</v>
      </c>
      <c r="B429" s="29" t="s">
        <v>663</v>
      </c>
      <c r="C429" s="11" t="s">
        <v>664</v>
      </c>
      <c r="D429" s="11">
        <v>1</v>
      </c>
      <c r="E429" s="13"/>
      <c r="F429" s="13">
        <f t="shared" si="6"/>
        <v>0</v>
      </c>
    </row>
    <row r="430" spans="1:6" x14ac:dyDescent="0.25">
      <c r="A430" s="10">
        <v>423</v>
      </c>
      <c r="B430" s="29" t="s">
        <v>665</v>
      </c>
      <c r="C430" s="11" t="s">
        <v>666</v>
      </c>
      <c r="D430" s="11">
        <v>1</v>
      </c>
      <c r="E430" s="13"/>
      <c r="F430" s="13">
        <f t="shared" si="6"/>
        <v>0</v>
      </c>
    </row>
    <row r="431" spans="1:6" x14ac:dyDescent="0.25">
      <c r="A431" s="10">
        <v>424</v>
      </c>
      <c r="B431" s="29" t="s">
        <v>667</v>
      </c>
      <c r="C431" s="11" t="s">
        <v>132</v>
      </c>
      <c r="D431" s="11">
        <v>2</v>
      </c>
      <c r="E431" s="13"/>
      <c r="F431" s="13">
        <f t="shared" si="6"/>
        <v>0</v>
      </c>
    </row>
    <row r="432" spans="1:6" x14ac:dyDescent="0.25">
      <c r="A432" s="10">
        <v>425</v>
      </c>
      <c r="B432" s="29" t="s">
        <v>668</v>
      </c>
      <c r="C432" s="11" t="s">
        <v>643</v>
      </c>
      <c r="D432" s="11">
        <v>1</v>
      </c>
      <c r="E432" s="13"/>
      <c r="F432" s="13">
        <f t="shared" si="6"/>
        <v>0</v>
      </c>
    </row>
    <row r="433" spans="1:6" x14ac:dyDescent="0.25">
      <c r="A433" s="10">
        <v>426</v>
      </c>
      <c r="B433" s="29" t="s">
        <v>669</v>
      </c>
      <c r="C433" s="11" t="s">
        <v>670</v>
      </c>
      <c r="D433" s="11">
        <v>1</v>
      </c>
      <c r="E433" s="13"/>
      <c r="F433" s="13">
        <f t="shared" si="6"/>
        <v>0</v>
      </c>
    </row>
    <row r="434" spans="1:6" ht="26.25" x14ac:dyDescent="0.25">
      <c r="A434" s="10">
        <v>427</v>
      </c>
      <c r="B434" s="29" t="s">
        <v>671</v>
      </c>
      <c r="C434" s="11" t="s">
        <v>504</v>
      </c>
      <c r="D434" s="11">
        <v>1</v>
      </c>
      <c r="E434" s="13"/>
      <c r="F434" s="13">
        <f t="shared" si="6"/>
        <v>0</v>
      </c>
    </row>
    <row r="435" spans="1:6" x14ac:dyDescent="0.25">
      <c r="A435" s="10">
        <v>428</v>
      </c>
      <c r="B435" s="29" t="s">
        <v>672</v>
      </c>
      <c r="C435" s="11" t="s">
        <v>134</v>
      </c>
      <c r="D435" s="11">
        <v>3</v>
      </c>
      <c r="E435" s="13"/>
      <c r="F435" s="13">
        <f t="shared" si="6"/>
        <v>0</v>
      </c>
    </row>
    <row r="436" spans="1:6" x14ac:dyDescent="0.25">
      <c r="A436" s="10">
        <v>429</v>
      </c>
      <c r="B436" s="29" t="s">
        <v>673</v>
      </c>
      <c r="C436" s="11" t="s">
        <v>674</v>
      </c>
      <c r="D436" s="11">
        <v>4</v>
      </c>
      <c r="E436" s="13"/>
      <c r="F436" s="13">
        <f t="shared" si="6"/>
        <v>0</v>
      </c>
    </row>
    <row r="437" spans="1:6" x14ac:dyDescent="0.25">
      <c r="A437" s="10">
        <v>430</v>
      </c>
      <c r="B437" s="29" t="s">
        <v>675</v>
      </c>
      <c r="C437" s="11" t="s">
        <v>43</v>
      </c>
      <c r="D437" s="11">
        <v>4</v>
      </c>
      <c r="E437" s="13"/>
      <c r="F437" s="13">
        <f t="shared" si="6"/>
        <v>0</v>
      </c>
    </row>
    <row r="438" spans="1:6" x14ac:dyDescent="0.25">
      <c r="A438" s="10">
        <v>431</v>
      </c>
      <c r="B438" s="29" t="s">
        <v>676</v>
      </c>
      <c r="C438" s="11" t="s">
        <v>43</v>
      </c>
      <c r="D438" s="11">
        <v>4</v>
      </c>
      <c r="E438" s="13"/>
      <c r="F438" s="13">
        <f t="shared" si="6"/>
        <v>0</v>
      </c>
    </row>
    <row r="439" spans="1:6" x14ac:dyDescent="0.25">
      <c r="A439" s="10">
        <v>432</v>
      </c>
      <c r="B439" s="29" t="s">
        <v>677</v>
      </c>
      <c r="C439" s="11" t="s">
        <v>678</v>
      </c>
      <c r="D439" s="11">
        <v>3</v>
      </c>
      <c r="E439" s="13"/>
      <c r="F439" s="13">
        <f t="shared" si="6"/>
        <v>0</v>
      </c>
    </row>
    <row r="440" spans="1:6" x14ac:dyDescent="0.25">
      <c r="A440" s="10">
        <v>433</v>
      </c>
      <c r="B440" s="29" t="s">
        <v>679</v>
      </c>
      <c r="C440" s="11" t="s">
        <v>680</v>
      </c>
      <c r="D440" s="11">
        <v>1</v>
      </c>
      <c r="E440" s="13"/>
      <c r="F440" s="13">
        <f t="shared" si="6"/>
        <v>0</v>
      </c>
    </row>
    <row r="441" spans="1:6" x14ac:dyDescent="0.25">
      <c r="A441" s="10">
        <v>434</v>
      </c>
      <c r="B441" s="29" t="s">
        <v>681</v>
      </c>
      <c r="C441" s="11" t="s">
        <v>682</v>
      </c>
      <c r="D441" s="11">
        <v>3</v>
      </c>
      <c r="E441" s="13"/>
      <c r="F441" s="13">
        <f t="shared" si="6"/>
        <v>0</v>
      </c>
    </row>
    <row r="442" spans="1:6" x14ac:dyDescent="0.25">
      <c r="A442" s="10">
        <v>435</v>
      </c>
      <c r="B442" s="29" t="s">
        <v>683</v>
      </c>
      <c r="C442" s="11" t="s">
        <v>684</v>
      </c>
      <c r="D442" s="11">
        <v>1</v>
      </c>
      <c r="E442" s="13"/>
      <c r="F442" s="13">
        <f t="shared" si="6"/>
        <v>0</v>
      </c>
    </row>
    <row r="443" spans="1:6" x14ac:dyDescent="0.25">
      <c r="A443" s="10">
        <v>436</v>
      </c>
      <c r="B443" s="29" t="s">
        <v>685</v>
      </c>
      <c r="C443" s="11" t="s">
        <v>686</v>
      </c>
      <c r="D443" s="11">
        <v>1</v>
      </c>
      <c r="E443" s="13"/>
      <c r="F443" s="13">
        <f t="shared" ref="F443:F449" si="7">E443*D443</f>
        <v>0</v>
      </c>
    </row>
    <row r="444" spans="1:6" x14ac:dyDescent="0.25">
      <c r="A444" s="10">
        <v>437</v>
      </c>
      <c r="B444" s="29" t="s">
        <v>687</v>
      </c>
      <c r="C444" s="11" t="s">
        <v>43</v>
      </c>
      <c r="D444" s="11">
        <v>2</v>
      </c>
      <c r="E444" s="13"/>
      <c r="F444" s="13">
        <f t="shared" si="7"/>
        <v>0</v>
      </c>
    </row>
    <row r="445" spans="1:6" x14ac:dyDescent="0.25">
      <c r="A445" s="10">
        <v>438</v>
      </c>
      <c r="B445" s="29" t="s">
        <v>688</v>
      </c>
      <c r="C445" s="11" t="s">
        <v>43</v>
      </c>
      <c r="D445" s="11">
        <v>1</v>
      </c>
      <c r="E445" s="13"/>
      <c r="F445" s="13">
        <f t="shared" si="7"/>
        <v>0</v>
      </c>
    </row>
    <row r="446" spans="1:6" x14ac:dyDescent="0.25">
      <c r="A446" s="10">
        <v>439</v>
      </c>
      <c r="B446" s="29" t="s">
        <v>689</v>
      </c>
      <c r="C446" s="11" t="s">
        <v>43</v>
      </c>
      <c r="D446" s="11">
        <v>1</v>
      </c>
      <c r="E446" s="13"/>
      <c r="F446" s="13">
        <f t="shared" si="7"/>
        <v>0</v>
      </c>
    </row>
    <row r="447" spans="1:6" x14ac:dyDescent="0.25">
      <c r="A447" s="10">
        <v>440</v>
      </c>
      <c r="B447" s="29" t="s">
        <v>690</v>
      </c>
      <c r="C447" s="11"/>
      <c r="D447" s="11">
        <v>1</v>
      </c>
      <c r="E447" s="13"/>
      <c r="F447" s="13">
        <f t="shared" si="7"/>
        <v>0</v>
      </c>
    </row>
    <row r="448" spans="1:6" x14ac:dyDescent="0.25">
      <c r="A448" s="10">
        <v>441</v>
      </c>
      <c r="B448" s="29" t="s">
        <v>691</v>
      </c>
      <c r="C448" s="11" t="s">
        <v>682</v>
      </c>
      <c r="D448" s="11">
        <v>1</v>
      </c>
      <c r="E448" s="13"/>
      <c r="F448" s="13">
        <f t="shared" si="7"/>
        <v>0</v>
      </c>
    </row>
    <row r="449" spans="1:6" ht="15.75" thickBot="1" x14ac:dyDescent="0.3">
      <c r="A449" s="10">
        <v>442</v>
      </c>
      <c r="B449" s="29" t="s">
        <v>692</v>
      </c>
      <c r="C449" s="11" t="s">
        <v>682</v>
      </c>
      <c r="D449" s="11">
        <v>1</v>
      </c>
      <c r="E449" s="13"/>
      <c r="F449" s="13">
        <f t="shared" si="7"/>
        <v>0</v>
      </c>
    </row>
    <row r="450" spans="1:6" ht="20.25" thickBot="1" x14ac:dyDescent="0.35">
      <c r="A450" s="43" t="s">
        <v>693</v>
      </c>
      <c r="B450" s="44"/>
      <c r="C450" s="44"/>
      <c r="D450" s="44"/>
      <c r="E450" s="45"/>
      <c r="F450" s="19">
        <f>SUM(F58:F449)</f>
        <v>0</v>
      </c>
    </row>
    <row r="451" spans="1:6" ht="20.25" thickBot="1" x14ac:dyDescent="0.35">
      <c r="A451" s="20"/>
      <c r="B451" s="33"/>
      <c r="C451" s="20"/>
      <c r="D451" s="20"/>
      <c r="E451" s="20"/>
      <c r="F451" s="21"/>
    </row>
    <row r="452" spans="1:6" ht="20.25" thickBot="1" x14ac:dyDescent="0.35">
      <c r="A452" s="40" t="s">
        <v>694</v>
      </c>
      <c r="B452" s="41"/>
      <c r="C452" s="41"/>
      <c r="D452" s="41"/>
      <c r="E452" s="46"/>
      <c r="F452" s="47"/>
    </row>
    <row r="453" spans="1:6" ht="20.25" thickBot="1" x14ac:dyDescent="0.35">
      <c r="A453" s="3"/>
      <c r="B453" s="4"/>
      <c r="C453" s="4"/>
      <c r="D453" s="4"/>
      <c r="E453" s="36" t="s">
        <v>696</v>
      </c>
      <c r="F453" s="37" t="s">
        <v>697</v>
      </c>
    </row>
    <row r="454" spans="1:6" ht="49.5" customHeight="1" thickBot="1" x14ac:dyDescent="0.35">
      <c r="A454" s="30">
        <v>443</v>
      </c>
      <c r="B454" s="38" t="s">
        <v>695</v>
      </c>
      <c r="C454" s="39"/>
      <c r="D454" s="39"/>
      <c r="E454" s="35"/>
      <c r="F454" s="19">
        <f>E454*12</f>
        <v>0</v>
      </c>
    </row>
  </sheetData>
  <mergeCells count="6">
    <mergeCell ref="B454:D454"/>
    <mergeCell ref="A2:F2"/>
    <mergeCell ref="A54:E54"/>
    <mergeCell ref="A56:F56"/>
    <mergeCell ref="A450:E450"/>
    <mergeCell ref="A452:F452"/>
  </mergeCells>
  <pageMargins left="0.25" right="0.25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</vt:lpstr>
    </vt:vector>
  </TitlesOfParts>
  <Company>SP ZOZ MSWiA w Krakowie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Jaskulska, Elżbieta</dc:creator>
  <cp:lastModifiedBy>Jaskulska, Elżbieta</cp:lastModifiedBy>
  <cp:lastPrinted>2026-05-20T11:17:34Z</cp:lastPrinted>
  <dcterms:created xsi:type="dcterms:W3CDTF">2026-05-14T12:34:34Z</dcterms:created>
  <dcterms:modified xsi:type="dcterms:W3CDTF">2026-05-20T11:17:37Z</dcterms:modified>
</cp:coreProperties>
</file>