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I:\KONKURSY\Konkursy 2026\Konkurs 30 - RTG USG Nowy Sącz powtórzenie\"/>
    </mc:Choice>
  </mc:AlternateContent>
  <xr:revisionPtr revIDLastSave="0" documentId="13_ncr:1_{4F9BD8F6-502B-4883-A766-2374BAA70BEF}" xr6:coauthVersionLast="47" xr6:coauthVersionMax="47" xr10:uidLastSave="{00000000-0000-0000-0000-000000000000}"/>
  <bookViews>
    <workbookView xWindow="-120" yWindow="-120" windowWidth="29040" windowHeight="15720" xr2:uid="{C3C1E660-864C-46C1-B4DB-B37B4AED8B84}"/>
  </bookViews>
  <sheets>
    <sheet name="Arkusz1" sheetId="1" r:id="rId1"/>
    <sheet name="Arkusz2" sheetId="2" r:id="rId2"/>
  </sheets>
  <definedNames>
    <definedName name="_xlnm.Print_Area" localSheetId="0">Arkusz1!$A$1:$F$67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7" i="1" l="1"/>
  <c r="F20" i="1"/>
  <c r="F6" i="1"/>
  <c r="F7" i="1"/>
  <c r="D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19" i="1"/>
  <c r="F18" i="1"/>
  <c r="F17" i="1"/>
  <c r="F16" i="1"/>
  <c r="F15" i="1"/>
  <c r="F14" i="1"/>
  <c r="F13" i="1"/>
  <c r="F12" i="1"/>
  <c r="F11" i="1"/>
  <c r="F10" i="1"/>
  <c r="F9" i="1"/>
  <c r="F8" i="1"/>
  <c r="F5" i="1"/>
  <c r="F4" i="1"/>
  <c r="F3" i="1"/>
</calcChain>
</file>

<file path=xl/sharedStrings.xml><?xml version="1.0" encoding="utf-8"?>
<sst xmlns="http://schemas.openxmlformats.org/spreadsheetml/2006/main" count="390" uniqueCount="188">
  <si>
    <t xml:space="preserve">Załacznik nr 1  </t>
  </si>
  <si>
    <t>Lp.</t>
  </si>
  <si>
    <t>Rodzaj usługi medycznej</t>
  </si>
  <si>
    <t>ICD9</t>
  </si>
  <si>
    <t>Ilość badań na okres 3 lat</t>
  </si>
  <si>
    <t>cena</t>
  </si>
  <si>
    <t>wartość</t>
  </si>
  <si>
    <t>1.</t>
  </si>
  <si>
    <t>Zdjęcie RTG klatki piersiowej p-a</t>
  </si>
  <si>
    <t>87.440</t>
  </si>
  <si>
    <t>2.</t>
  </si>
  <si>
    <t>Zdjęcie RTG klatki piersiowej - boczne</t>
  </si>
  <si>
    <t>3.</t>
  </si>
  <si>
    <t>Zdjęcie RTG klatki piersiowej + boczne</t>
  </si>
  <si>
    <t>4.</t>
  </si>
  <si>
    <t xml:space="preserve">Zdjęcie sylwetki serca z kontrastem </t>
  </si>
  <si>
    <t>88.58</t>
  </si>
  <si>
    <t>5.</t>
  </si>
  <si>
    <t xml:space="preserve">Zdjęcie RTG żeber 1 projekcja </t>
  </si>
  <si>
    <t>87.431</t>
  </si>
  <si>
    <t>6.</t>
  </si>
  <si>
    <t xml:space="preserve">Zdjęcie RTG żeber 2 projekcje </t>
  </si>
  <si>
    <t>7.</t>
  </si>
  <si>
    <t>Zdjęcie RTG przeglądowe jamy brzusznej/układu moczowego/pęcherza</t>
  </si>
  <si>
    <t>88.191</t>
  </si>
  <si>
    <t>8.</t>
  </si>
  <si>
    <t>Zdjęcie RTG czaszki 2 projekcje</t>
  </si>
  <si>
    <t>87.176</t>
  </si>
  <si>
    <t>9.</t>
  </si>
  <si>
    <t>Zdjęcie RTG kości nosa</t>
  </si>
  <si>
    <t>87.165</t>
  </si>
  <si>
    <t>10.</t>
  </si>
  <si>
    <t>Zdjęcie RTG zatok</t>
  </si>
  <si>
    <t>87.164</t>
  </si>
  <si>
    <t>11.</t>
  </si>
  <si>
    <t>Zdjęcie RTG kręgosłupa szyjnego 2 projekcje</t>
  </si>
  <si>
    <t>87.221</t>
  </si>
  <si>
    <t>12.</t>
  </si>
  <si>
    <t>Zdjęcie RTG kręgosłupa szyjnego czynnościowe/skośne</t>
  </si>
  <si>
    <t>13.</t>
  </si>
  <si>
    <t>Zdjęcie RTG kręgosłupa szyjnego celowane C2 1 projekcja</t>
  </si>
  <si>
    <t>14.</t>
  </si>
  <si>
    <t>Zdjęcie RTG kręgosłupa piersiowego 2 projekcje</t>
  </si>
  <si>
    <t>87.231</t>
  </si>
  <si>
    <t>15.</t>
  </si>
  <si>
    <t>Zdjęcie RTG kręgosłupa piersiowego czynościowe/skośne</t>
  </si>
  <si>
    <t>16.</t>
  </si>
  <si>
    <t>Zdjęcie RTG kręgosłupa piersiowego celowane</t>
  </si>
  <si>
    <t>17.</t>
  </si>
  <si>
    <t>Zdjęcie RTG kręgosłupa lędźwiowo-krzyżowego 2 projekcje</t>
  </si>
  <si>
    <t>87.241</t>
  </si>
  <si>
    <t>18.</t>
  </si>
  <si>
    <t>Zdjęcie RTG kręgosłupa lędźwiowo-krzyżowego czynnościowe/skośne</t>
  </si>
  <si>
    <t>19.</t>
  </si>
  <si>
    <t>Zdjęcie RTG kręgosłupa lędźwiowo-krzyżowego celowane</t>
  </si>
  <si>
    <t>20.</t>
  </si>
  <si>
    <t>Zdjęcie RTG kości ogonowej (krzyżowo-guzicznej)</t>
  </si>
  <si>
    <t>88.26</t>
  </si>
  <si>
    <t>21.</t>
  </si>
  <si>
    <t>Zdjęcie RTG kręgosłupa (całość)</t>
  </si>
  <si>
    <t>87.293</t>
  </si>
  <si>
    <t>22.</t>
  </si>
  <si>
    <t>Zdjęcie RTG stawów krzyżowo-biodrowych</t>
  </si>
  <si>
    <t>23.</t>
  </si>
  <si>
    <t>Zdjęcie RTG mostka 1 projekcja</t>
  </si>
  <si>
    <t>87.432</t>
  </si>
  <si>
    <t>24.</t>
  </si>
  <si>
    <t xml:space="preserve">Zdjęcie RTG kręgosłupa skolioza 1 projekcja </t>
  </si>
  <si>
    <t>25.</t>
  </si>
  <si>
    <t xml:space="preserve">Zdjęcie RTG kręgosłupa skolioza - kifoza 2 projekcje </t>
  </si>
  <si>
    <t>26.</t>
  </si>
  <si>
    <t>Zdjęcie RTG mostka 2 projekcje</t>
  </si>
  <si>
    <t>27.</t>
  </si>
  <si>
    <t>Zdjęcie RTG stawów biodrowych/miednicy</t>
  </si>
  <si>
    <t>88.110</t>
  </si>
  <si>
    <t>28.</t>
  </si>
  <si>
    <t>Zdjęcie RTG stawu biodrowego 1 projekcja - miednica mała</t>
  </si>
  <si>
    <t>29.</t>
  </si>
  <si>
    <t>Zdjęcie RTG stawów biodrowych osiowe</t>
  </si>
  <si>
    <t>88.262</t>
  </si>
  <si>
    <t>30.</t>
  </si>
  <si>
    <t>Zdjęcie RTG uda/podudzia z jednym stawem 2 projekcje</t>
  </si>
  <si>
    <t>88.27</t>
  </si>
  <si>
    <t>31.</t>
  </si>
  <si>
    <t>Zdjęcie RTG podudzi</t>
  </si>
  <si>
    <t>32.</t>
  </si>
  <si>
    <t>Zdjęcie RTG kolana</t>
  </si>
  <si>
    <t>33.</t>
  </si>
  <si>
    <t>Zdjęcie RTG kolan</t>
  </si>
  <si>
    <t>34.</t>
  </si>
  <si>
    <t>Zdjęcie RTG kolan/na stojąco</t>
  </si>
  <si>
    <t>35.</t>
  </si>
  <si>
    <t>Zdjęcie RTG stawu łokciowego</t>
  </si>
  <si>
    <t>88.221</t>
  </si>
  <si>
    <t>36.</t>
  </si>
  <si>
    <t>Zdjęcie RTG łokci</t>
  </si>
  <si>
    <t>37.</t>
  </si>
  <si>
    <t>Zdjęcie RTG barku, ramienia, obojczyka 1 projekcja</t>
  </si>
  <si>
    <t>88.212</t>
  </si>
  <si>
    <t>38.</t>
  </si>
  <si>
    <t>Zdjęcie RTG barków 1 projekcja</t>
  </si>
  <si>
    <t>88.21</t>
  </si>
  <si>
    <t>39.</t>
  </si>
  <si>
    <t>Zdjęcie RTG stawu skokowego</t>
  </si>
  <si>
    <t>88.281</t>
  </si>
  <si>
    <t>40.</t>
  </si>
  <si>
    <t>Zdjęcie RTG stawów skokowych</t>
  </si>
  <si>
    <t>41.</t>
  </si>
  <si>
    <t>Zdjęcie RTG kości śródstopia</t>
  </si>
  <si>
    <t>88.283</t>
  </si>
  <si>
    <t>42.</t>
  </si>
  <si>
    <t>Zdjęcie RTG stopy</t>
  </si>
  <si>
    <t>43.</t>
  </si>
  <si>
    <t>Zdjęcie RTG stóp</t>
  </si>
  <si>
    <t>44.</t>
  </si>
  <si>
    <t>Zdjęcie RTG palca dłoni/stopy</t>
  </si>
  <si>
    <t>88.285</t>
  </si>
  <si>
    <t>45.</t>
  </si>
  <si>
    <t>Zdjęcie RTG nadgarstka/dłoni</t>
  </si>
  <si>
    <t>88.231</t>
  </si>
  <si>
    <t>46.</t>
  </si>
  <si>
    <t>Zdjęcie RTG dłoni porównawcze</t>
  </si>
  <si>
    <t>88.23</t>
  </si>
  <si>
    <t>47.</t>
  </si>
  <si>
    <t>Zdjęcie RTG boczne/osiowe pięty</t>
  </si>
  <si>
    <t>88.287</t>
  </si>
  <si>
    <t>48.</t>
  </si>
  <si>
    <t xml:space="preserve">Zdjęcie RTG łopatki 2 projekcje </t>
  </si>
  <si>
    <t>88.331</t>
  </si>
  <si>
    <t>49.</t>
  </si>
  <si>
    <t>USG nerek</t>
  </si>
  <si>
    <t>88.752</t>
  </si>
  <si>
    <t>50.</t>
  </si>
  <si>
    <t>USG jamy brzusznej</t>
  </si>
  <si>
    <t>88.769</t>
  </si>
  <si>
    <t>51.</t>
  </si>
  <si>
    <t>USG powłok brzusznych</t>
  </si>
  <si>
    <t>88.761</t>
  </si>
  <si>
    <t>52.</t>
  </si>
  <si>
    <t>USG stawów biodrowych</t>
  </si>
  <si>
    <t>88.784</t>
  </si>
  <si>
    <t>53.</t>
  </si>
  <si>
    <t>USG obu piersi</t>
  </si>
  <si>
    <t>88.732</t>
  </si>
  <si>
    <t>54.</t>
  </si>
  <si>
    <t>USG jąder</t>
  </si>
  <si>
    <t>88.799</t>
  </si>
  <si>
    <t>55.</t>
  </si>
  <si>
    <t>USG tarczycy i przytarczyc</t>
  </si>
  <si>
    <t>88.713</t>
  </si>
  <si>
    <t>56.</t>
  </si>
  <si>
    <t>USG ślinianki</t>
  </si>
  <si>
    <t>88.717</t>
  </si>
  <si>
    <t>57.</t>
  </si>
  <si>
    <t>USG węzłów chłonnych</t>
  </si>
  <si>
    <t>88.790</t>
  </si>
  <si>
    <t>58.</t>
  </si>
  <si>
    <t>USG guzków, tkanek miękkich</t>
  </si>
  <si>
    <t>59.</t>
  </si>
  <si>
    <t>USG Doppler - żył kończyn dolnych, tętnic kończyn dolnych</t>
  </si>
  <si>
    <t>88.777</t>
  </si>
  <si>
    <t>60.</t>
  </si>
  <si>
    <t>USG Doppler - tętnic szyjnych, kręgowych, domózgowych</t>
  </si>
  <si>
    <t>88.776</t>
  </si>
  <si>
    <t>61.</t>
  </si>
  <si>
    <t>Konsultacja okulistyczna dla celów MP - praca przy komputerze</t>
  </si>
  <si>
    <t>62.</t>
  </si>
  <si>
    <t>Badanie widzenia zmierzchowego, wrażliwość na olśnienie, wrażliwość na kontrast</t>
  </si>
  <si>
    <t>63.</t>
  </si>
  <si>
    <t>Badanie widzenia zmierzchowego</t>
  </si>
  <si>
    <t>64.</t>
  </si>
  <si>
    <t>Konsultaje lekarza specjalisty w dziedzinie rehabilitacji medycznej</t>
  </si>
  <si>
    <t>Razem:</t>
  </si>
  <si>
    <t>Załącznik nr 1  do umowy</t>
  </si>
  <si>
    <t>Ilość badań na okres 1 roku</t>
  </si>
  <si>
    <t>Zdjęcie RTG klastki piersiowej p-a</t>
  </si>
  <si>
    <t>Zdjęcie RTG żeber</t>
  </si>
  <si>
    <t>Zdjęcie RTG stawów biodrowych dzieci do 1 roku</t>
  </si>
  <si>
    <t>Zdjęcie RTG nadgarstka</t>
  </si>
  <si>
    <t>Zdjęcie RTG nadgarstków</t>
  </si>
  <si>
    <t>Zdjęcie RTG kości śródręcza</t>
  </si>
  <si>
    <t>88.233</t>
  </si>
  <si>
    <t>Zdjęcie RTG kości łódeczkowatej</t>
  </si>
  <si>
    <t>Zdjęcie RTG przedramienia</t>
  </si>
  <si>
    <t>Zdjęcie RTG dłoni</t>
  </si>
  <si>
    <t>Zdjęcie RTG obojczyków porównawcze</t>
  </si>
  <si>
    <t>87.433</t>
  </si>
  <si>
    <t>65.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</si>
</sst>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&quot; zł&quot;"/>
  </numFmts>
  <fonts count="17">
    <font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11"/>
      <color rgb="FFFFFFFF"/>
      <name val="Calibri"/>
      <family val="2"/>
      <charset val="238"/>
    </font>
    <font>
      <sz val="11"/>
      <color rgb="FFCC0000"/>
      <name val="Calibri"/>
      <family val="2"/>
      <charset val="238"/>
    </font>
    <font>
      <sz val="10"/>
      <color rgb="FF000000"/>
      <name val="Liberation Sans"/>
      <charset val="238"/>
    </font>
    <font>
      <i/>
      <sz val="11"/>
      <color rgb="FF808080"/>
      <name val="Calibri"/>
      <family val="2"/>
      <charset val="238"/>
    </font>
    <font>
      <sz val="11"/>
      <color rgb="FF006600"/>
      <name val="Calibri"/>
      <family val="2"/>
      <charset val="238"/>
    </font>
    <font>
      <b/>
      <sz val="24"/>
      <color rgb="FF000000"/>
      <name val="Calibri"/>
      <family val="2"/>
      <charset val="238"/>
    </font>
    <font>
      <b/>
      <sz val="18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u/>
      <sz val="11"/>
      <color rgb="FF0000EE"/>
      <name val="Calibri"/>
      <family val="2"/>
      <charset val="238"/>
    </font>
    <font>
      <sz val="11"/>
      <color rgb="FF996600"/>
      <name val="Calibri"/>
      <family val="2"/>
      <charset val="238"/>
    </font>
    <font>
      <sz val="11"/>
      <color rgb="FF333333"/>
      <name val="Calibri"/>
      <family val="2"/>
      <charset val="238"/>
    </font>
    <font>
      <b/>
      <i/>
      <u/>
      <sz val="11"/>
      <color rgb="FF000000"/>
      <name val="Calibri"/>
      <family val="2"/>
      <charset val="238"/>
    </font>
    <font>
      <sz val="12"/>
      <color rgb="FF000000"/>
      <name val="Times New Roman"/>
      <family val="1"/>
      <charset val="238"/>
    </font>
    <font>
      <b/>
      <sz val="12"/>
      <color rgb="FF000000"/>
      <name val="Times New Roman"/>
      <family val="1"/>
      <charset val="238"/>
    </font>
  </fonts>
  <fills count="9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</fills>
  <borders count="4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0">
    <xf numFmtId="0" fontId="0" fillId="0" borderId="0"/>
    <xf numFmtId="0" fontId="2" fillId="0" borderId="0" applyNumberFormat="0" applyFill="0" applyBorder="0" applyProtection="0"/>
    <xf numFmtId="0" fontId="3" fillId="2" borderId="0" applyNumberFormat="0" applyBorder="0" applyProtection="0"/>
    <xf numFmtId="0" fontId="3" fillId="3" borderId="0" applyNumberFormat="0" applyBorder="0" applyProtection="0"/>
    <xf numFmtId="0" fontId="2" fillId="4" borderId="0" applyNumberFormat="0" applyBorder="0" applyProtection="0"/>
    <xf numFmtId="0" fontId="4" fillId="5" borderId="0" applyNumberFormat="0" applyBorder="0" applyProtection="0"/>
    <xf numFmtId="0" fontId="5" fillId="0" borderId="0" applyNumberFormat="0" applyBorder="0" applyProtection="0"/>
    <xf numFmtId="0" fontId="3" fillId="6" borderId="0" applyNumberFormat="0" applyBorder="0" applyProtection="0"/>
    <xf numFmtId="0" fontId="6" fillId="0" borderId="0" applyNumberFormat="0" applyFill="0" applyBorder="0" applyProtection="0"/>
    <xf numFmtId="0" fontId="7" fillId="7" borderId="0" applyNumberFormat="0" applyBorder="0" applyProtection="0"/>
    <xf numFmtId="0" fontId="8" fillId="0" borderId="0" applyNumberFormat="0" applyFill="0" applyBorder="0" applyProtection="0"/>
    <xf numFmtId="0" fontId="9" fillId="0" borderId="0" applyNumberFormat="0" applyFill="0" applyBorder="0" applyProtection="0"/>
    <xf numFmtId="0" fontId="10" fillId="0" borderId="0" applyNumberFormat="0" applyFill="0" applyBorder="0" applyProtection="0"/>
    <xf numFmtId="0" fontId="11" fillId="0" borderId="0" applyNumberFormat="0" applyFill="0" applyBorder="0" applyProtection="0"/>
    <xf numFmtId="0" fontId="12" fillId="8" borderId="0" applyNumberFormat="0" applyBorder="0" applyProtection="0"/>
    <xf numFmtId="0" fontId="13" fillId="8" borderId="1" applyNumberFormat="0" applyProtection="0"/>
    <xf numFmtId="0" fontId="14" fillId="0" borderId="0" applyNumberFormat="0" applyFill="0" applyBorder="0" applyProtection="0"/>
    <xf numFmtId="0" fontId="1" fillId="0" borderId="0" applyNumberFormat="0" applyFont="0" applyFill="0" applyBorder="0" applyProtection="0"/>
    <xf numFmtId="0" fontId="1" fillId="0" borderId="0" applyNumberFormat="0" applyFont="0" applyFill="0" applyBorder="0" applyProtection="0"/>
    <xf numFmtId="0" fontId="4" fillId="0" borderId="0" applyNumberFormat="0" applyFill="0" applyBorder="0" applyProtection="0"/>
  </cellStyleXfs>
  <cellXfs count="20">
    <xf numFmtId="0" fontId="0" fillId="0" borderId="0" xfId="0"/>
    <xf numFmtId="0" fontId="15" fillId="0" borderId="0" xfId="0" applyFont="1"/>
    <xf numFmtId="0" fontId="16" fillId="0" borderId="2" xfId="0" applyFont="1" applyBorder="1" applyAlignment="1">
      <alignment horizontal="left" vertical="center"/>
    </xf>
    <xf numFmtId="0" fontId="16" fillId="0" borderId="2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left"/>
    </xf>
    <xf numFmtId="0" fontId="15" fillId="0" borderId="2" xfId="0" applyFont="1" applyBorder="1"/>
    <xf numFmtId="0" fontId="15" fillId="0" borderId="3" xfId="0" applyFont="1" applyBorder="1"/>
    <xf numFmtId="0" fontId="15" fillId="0" borderId="3" xfId="0" applyFont="1" applyBorder="1" applyAlignment="1">
      <alignment horizontal="center" vertical="center"/>
    </xf>
    <xf numFmtId="164" fontId="15" fillId="0" borderId="2" xfId="0" applyNumberFormat="1" applyFont="1" applyBorder="1" applyAlignment="1">
      <alignment horizontal="center" vertical="center"/>
    </xf>
    <xf numFmtId="164" fontId="15" fillId="0" borderId="2" xfId="0" applyNumberFormat="1" applyFont="1" applyBorder="1"/>
    <xf numFmtId="0" fontId="15" fillId="0" borderId="2" xfId="0" applyFont="1" applyBorder="1" applyAlignment="1">
      <alignment wrapText="1"/>
    </xf>
    <xf numFmtId="0" fontId="15" fillId="0" borderId="3" xfId="0" applyFont="1" applyBorder="1" applyAlignment="1">
      <alignment wrapText="1"/>
    </xf>
    <xf numFmtId="164" fontId="15" fillId="0" borderId="2" xfId="0" applyNumberFormat="1" applyFont="1" applyBorder="1" applyAlignment="1">
      <alignment horizontal="right"/>
    </xf>
    <xf numFmtId="0" fontId="15" fillId="0" borderId="3" xfId="0" applyFont="1" applyBorder="1" applyAlignment="1">
      <alignment horizontal="center"/>
    </xf>
    <xf numFmtId="0" fontId="15" fillId="0" borderId="0" xfId="0" applyFont="1" applyAlignment="1">
      <alignment horizontal="left"/>
    </xf>
    <xf numFmtId="0" fontId="15" fillId="0" borderId="2" xfId="0" applyFont="1" applyBorder="1" applyAlignment="1">
      <alignment horizontal="center"/>
    </xf>
    <xf numFmtId="0" fontId="15" fillId="0" borderId="2" xfId="0" applyFont="1" applyBorder="1" applyAlignment="1">
      <alignment horizontal="left" vertical="top"/>
    </xf>
    <xf numFmtId="0" fontId="15" fillId="0" borderId="2" xfId="0" applyFont="1" applyBorder="1" applyAlignment="1">
      <alignment horizontal="left" vertical="top" wrapText="1"/>
    </xf>
    <xf numFmtId="0" fontId="15" fillId="0" borderId="2" xfId="0" applyFont="1" applyBorder="1" applyAlignment="1">
      <alignment horizontal="center"/>
    </xf>
  </cellXfs>
  <cellStyles count="20">
    <cellStyle name="Accent" xfId="1" xr:uid="{C26DE762-C396-41F4-9892-AAAEBB6D1B8F}"/>
    <cellStyle name="Accent 1" xfId="2" xr:uid="{7866262E-7651-4094-9303-D1EBE1EC1039}"/>
    <cellStyle name="Accent 2" xfId="3" xr:uid="{64A94F2D-6F13-4557-8D80-A48B71157FEF}"/>
    <cellStyle name="Accent 3" xfId="4" xr:uid="{86B01F88-C211-4072-A15F-A4B1DDD5EB70}"/>
    <cellStyle name="Bad" xfId="5" xr:uid="{A78B29DF-50A1-42CD-BC38-C9922B35BE58}"/>
    <cellStyle name="Default" xfId="6" xr:uid="{1F00E063-1F5B-4AEC-BB5B-240746B6DB68}"/>
    <cellStyle name="Error" xfId="7" xr:uid="{378F7CC2-0060-4841-A03B-7C463102F639}"/>
    <cellStyle name="Footnote" xfId="8" xr:uid="{B780819E-EDE9-479C-93AF-818E12C5358D}"/>
    <cellStyle name="Good" xfId="9" xr:uid="{F8209B12-1F0B-45D9-A4B6-788998B96101}"/>
    <cellStyle name="Heading" xfId="10" xr:uid="{922F4333-39FE-44DD-8534-9B055F4583EF}"/>
    <cellStyle name="Heading 1" xfId="11" xr:uid="{43745DE3-172F-4248-8814-5AEDB68087ED}"/>
    <cellStyle name="Heading 2" xfId="12" xr:uid="{D9AC63C1-6669-44A2-BC27-A94B9FB6ADF6}"/>
    <cellStyle name="Hyperlink" xfId="13" xr:uid="{2D419DE5-C92A-4991-BDC7-D3DF15838C67}"/>
    <cellStyle name="Neutral" xfId="14" xr:uid="{B74A85ED-F78A-4876-A433-E2C1530D8F00}"/>
    <cellStyle name="Normalny" xfId="0" builtinId="0" customBuiltin="1"/>
    <cellStyle name="Note" xfId="15" xr:uid="{6B867684-A17C-40B1-ABA5-F3AAD4C888AF}"/>
    <cellStyle name="Result" xfId="16" xr:uid="{683AA48A-5B58-4771-B39A-3DD25A492B83}"/>
    <cellStyle name="Status" xfId="17" xr:uid="{3B602344-7FB0-4CC3-9E1A-50C8F6728D48}"/>
    <cellStyle name="Text" xfId="18" xr:uid="{DEE82258-9820-4049-B8F6-4487F945BA79}"/>
    <cellStyle name="Warning" xfId="19" xr:uid="{E7065345-5507-48B1-A58F-ACAF7A77C69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203198-8C8E-4B13-9E0A-05C9ABFD9501}">
  <sheetPr>
    <pageSetUpPr fitToPage="1"/>
  </sheetPr>
  <dimension ref="A1:F67"/>
  <sheetViews>
    <sheetView tabSelected="1" topLeftCell="A51" workbookViewId="0">
      <selection activeCell="F68" sqref="F68"/>
    </sheetView>
  </sheetViews>
  <sheetFormatPr defaultColWidth="9.7109375" defaultRowHeight="15.75" customHeight="1"/>
  <cols>
    <col min="1" max="1" width="4.85546875" style="15" customWidth="1"/>
    <col min="2" max="2" width="66.5703125" style="1" customWidth="1"/>
    <col min="3" max="3" width="7.7109375" style="1" customWidth="1"/>
    <col min="4" max="4" width="10.85546875" style="1" customWidth="1"/>
    <col min="5" max="5" width="11.42578125" style="1" customWidth="1"/>
    <col min="6" max="6" width="14.140625" style="1" customWidth="1"/>
    <col min="7" max="7" width="9.7109375" style="1" customWidth="1"/>
    <col min="8" max="16384" width="9.7109375" style="1"/>
  </cols>
  <sheetData>
    <row r="1" spans="1:6">
      <c r="A1" s="1" t="s">
        <v>0</v>
      </c>
    </row>
    <row r="2" spans="1:6" ht="71.25" customHeight="1">
      <c r="A2" s="2" t="s">
        <v>1</v>
      </c>
      <c r="B2" s="3" t="s">
        <v>2</v>
      </c>
      <c r="C2" s="3" t="s">
        <v>3</v>
      </c>
      <c r="D2" s="4" t="s">
        <v>4</v>
      </c>
      <c r="E2" s="3" t="s">
        <v>5</v>
      </c>
      <c r="F2" s="3" t="s">
        <v>6</v>
      </c>
    </row>
    <row r="3" spans="1:6">
      <c r="A3" s="5" t="s">
        <v>7</v>
      </c>
      <c r="B3" s="6" t="s">
        <v>8</v>
      </c>
      <c r="C3" s="7" t="s">
        <v>9</v>
      </c>
      <c r="D3" s="8">
        <v>2000</v>
      </c>
      <c r="E3" s="9"/>
      <c r="F3" s="10">
        <f>D3*E3</f>
        <v>0</v>
      </c>
    </row>
    <row r="4" spans="1:6">
      <c r="A4" s="5" t="s">
        <v>10</v>
      </c>
      <c r="B4" s="6" t="s">
        <v>11</v>
      </c>
      <c r="C4" s="7" t="s">
        <v>9</v>
      </c>
      <c r="D4" s="8">
        <v>62</v>
      </c>
      <c r="E4" s="9"/>
      <c r="F4" s="10">
        <f>D4*E4</f>
        <v>0</v>
      </c>
    </row>
    <row r="5" spans="1:6" customFormat="1">
      <c r="A5" s="5" t="s">
        <v>12</v>
      </c>
      <c r="B5" s="6" t="s">
        <v>13</v>
      </c>
      <c r="C5" s="7" t="s">
        <v>9</v>
      </c>
      <c r="D5" s="8">
        <v>340</v>
      </c>
      <c r="E5" s="9"/>
      <c r="F5" s="10">
        <f>D5*E5</f>
        <v>0</v>
      </c>
    </row>
    <row r="6" spans="1:6" customFormat="1">
      <c r="A6" s="5" t="s">
        <v>14</v>
      </c>
      <c r="B6" s="6" t="s">
        <v>15</v>
      </c>
      <c r="C6" s="7" t="s">
        <v>16</v>
      </c>
      <c r="D6" s="8">
        <v>3</v>
      </c>
      <c r="E6" s="9"/>
      <c r="F6" s="10">
        <f t="shared" ref="F6:F7" si="0">D6*E6</f>
        <v>0</v>
      </c>
    </row>
    <row r="7" spans="1:6" customFormat="1">
      <c r="A7" s="5" t="s">
        <v>17</v>
      </c>
      <c r="B7" s="6" t="s">
        <v>18</v>
      </c>
      <c r="C7" s="7" t="s">
        <v>19</v>
      </c>
      <c r="D7" s="8">
        <v>5</v>
      </c>
      <c r="E7" s="9"/>
      <c r="F7" s="10">
        <f t="shared" si="0"/>
        <v>0</v>
      </c>
    </row>
    <row r="8" spans="1:6" customFormat="1">
      <c r="A8" s="5" t="s">
        <v>20</v>
      </c>
      <c r="B8" s="6" t="s">
        <v>21</v>
      </c>
      <c r="C8" s="7" t="s">
        <v>19</v>
      </c>
      <c r="D8" s="8">
        <v>50</v>
      </c>
      <c r="E8" s="9"/>
      <c r="F8" s="10">
        <f t="shared" ref="F8:F20" si="1">D8*E8</f>
        <v>0</v>
      </c>
    </row>
    <row r="9" spans="1:6" customFormat="1">
      <c r="A9" s="5" t="s">
        <v>22</v>
      </c>
      <c r="B9" s="6" t="s">
        <v>23</v>
      </c>
      <c r="C9" s="7" t="s">
        <v>24</v>
      </c>
      <c r="D9" s="8">
        <v>14</v>
      </c>
      <c r="E9" s="9"/>
      <c r="F9" s="10">
        <f t="shared" si="1"/>
        <v>0</v>
      </c>
    </row>
    <row r="10" spans="1:6" customFormat="1">
      <c r="A10" s="5" t="s">
        <v>25</v>
      </c>
      <c r="B10" s="6" t="s">
        <v>26</v>
      </c>
      <c r="C10" s="7" t="s">
        <v>27</v>
      </c>
      <c r="D10" s="8">
        <v>7</v>
      </c>
      <c r="E10" s="9"/>
      <c r="F10" s="10">
        <f t="shared" si="1"/>
        <v>0</v>
      </c>
    </row>
    <row r="11" spans="1:6" customFormat="1">
      <c r="A11" s="5" t="s">
        <v>28</v>
      </c>
      <c r="B11" s="6" t="s">
        <v>29</v>
      </c>
      <c r="C11" s="7" t="s">
        <v>30</v>
      </c>
      <c r="D11" s="8">
        <v>1</v>
      </c>
      <c r="E11" s="9"/>
      <c r="F11" s="10">
        <f t="shared" si="1"/>
        <v>0</v>
      </c>
    </row>
    <row r="12" spans="1:6" customFormat="1">
      <c r="A12" s="5" t="s">
        <v>31</v>
      </c>
      <c r="B12" s="6" t="s">
        <v>32</v>
      </c>
      <c r="C12" s="7" t="s">
        <v>33</v>
      </c>
      <c r="D12" s="8">
        <v>600</v>
      </c>
      <c r="E12" s="9"/>
      <c r="F12" s="10">
        <f t="shared" si="1"/>
        <v>0</v>
      </c>
    </row>
    <row r="13" spans="1:6" customFormat="1">
      <c r="A13" s="5" t="s">
        <v>34</v>
      </c>
      <c r="B13" s="6" t="s">
        <v>35</v>
      </c>
      <c r="C13" s="7" t="s">
        <v>36</v>
      </c>
      <c r="D13" s="8">
        <v>300</v>
      </c>
      <c r="E13" s="9"/>
      <c r="F13" s="10">
        <f t="shared" si="1"/>
        <v>0</v>
      </c>
    </row>
    <row r="14" spans="1:6" customFormat="1">
      <c r="A14" s="5" t="s">
        <v>37</v>
      </c>
      <c r="B14" s="6" t="s">
        <v>38</v>
      </c>
      <c r="C14" s="7" t="s">
        <v>36</v>
      </c>
      <c r="D14" s="8">
        <v>10</v>
      </c>
      <c r="E14" s="9"/>
      <c r="F14" s="10">
        <f t="shared" si="1"/>
        <v>0</v>
      </c>
    </row>
    <row r="15" spans="1:6" customFormat="1">
      <c r="A15" s="5" t="s">
        <v>39</v>
      </c>
      <c r="B15" s="6" t="s">
        <v>40</v>
      </c>
      <c r="C15" s="7" t="s">
        <v>36</v>
      </c>
      <c r="D15" s="8">
        <v>1</v>
      </c>
      <c r="E15" s="9"/>
      <c r="F15" s="10">
        <f t="shared" si="1"/>
        <v>0</v>
      </c>
    </row>
    <row r="16" spans="1:6" customFormat="1">
      <c r="A16" s="5" t="s">
        <v>41</v>
      </c>
      <c r="B16" s="6" t="s">
        <v>42</v>
      </c>
      <c r="C16" s="7" t="s">
        <v>43</v>
      </c>
      <c r="D16" s="8">
        <v>300</v>
      </c>
      <c r="E16" s="9"/>
      <c r="F16" s="10">
        <f t="shared" si="1"/>
        <v>0</v>
      </c>
    </row>
    <row r="17" spans="1:6" customFormat="1">
      <c r="A17" s="5" t="s">
        <v>44</v>
      </c>
      <c r="B17" s="6" t="s">
        <v>45</v>
      </c>
      <c r="C17" s="7" t="s">
        <v>43</v>
      </c>
      <c r="D17" s="8">
        <v>30</v>
      </c>
      <c r="E17" s="9"/>
      <c r="F17" s="10">
        <f t="shared" si="1"/>
        <v>0</v>
      </c>
    </row>
    <row r="18" spans="1:6" customFormat="1">
      <c r="A18" s="5" t="s">
        <v>46</v>
      </c>
      <c r="B18" s="6" t="s">
        <v>47</v>
      </c>
      <c r="C18" s="7" t="s">
        <v>43</v>
      </c>
      <c r="D18" s="8">
        <v>5</v>
      </c>
      <c r="E18" s="9"/>
      <c r="F18" s="10">
        <f t="shared" si="1"/>
        <v>0</v>
      </c>
    </row>
    <row r="19" spans="1:6" customFormat="1">
      <c r="A19" s="5" t="s">
        <v>48</v>
      </c>
      <c r="B19" s="6" t="s">
        <v>49</v>
      </c>
      <c r="C19" s="7" t="s">
        <v>50</v>
      </c>
      <c r="D19" s="8">
        <v>500</v>
      </c>
      <c r="E19" s="9"/>
      <c r="F19" s="10">
        <f t="shared" si="1"/>
        <v>0</v>
      </c>
    </row>
    <row r="20" spans="1:6" customFormat="1">
      <c r="A20" s="5" t="s">
        <v>51</v>
      </c>
      <c r="B20" s="6" t="s">
        <v>52</v>
      </c>
      <c r="C20" s="7" t="s">
        <v>50</v>
      </c>
      <c r="D20" s="8">
        <v>16</v>
      </c>
      <c r="E20" s="9"/>
      <c r="F20" s="10">
        <f t="shared" si="1"/>
        <v>0</v>
      </c>
    </row>
    <row r="21" spans="1:6" customFormat="1">
      <c r="A21" s="5" t="s">
        <v>53</v>
      </c>
      <c r="B21" s="6" t="s">
        <v>54</v>
      </c>
      <c r="C21" s="7" t="s">
        <v>50</v>
      </c>
      <c r="D21" s="8">
        <v>5</v>
      </c>
      <c r="E21" s="9"/>
      <c r="F21" s="10">
        <f t="shared" ref="F21:F66" si="2">D21*E21</f>
        <v>0</v>
      </c>
    </row>
    <row r="22" spans="1:6" customFormat="1">
      <c r="A22" s="5" t="s">
        <v>55</v>
      </c>
      <c r="B22" s="6" t="s">
        <v>56</v>
      </c>
      <c r="C22" s="7" t="s">
        <v>57</v>
      </c>
      <c r="D22" s="8">
        <v>4</v>
      </c>
      <c r="E22" s="9"/>
      <c r="F22" s="10">
        <f t="shared" si="2"/>
        <v>0</v>
      </c>
    </row>
    <row r="23" spans="1:6" customFormat="1">
      <c r="A23" s="5" t="s">
        <v>58</v>
      </c>
      <c r="B23" s="6" t="s">
        <v>59</v>
      </c>
      <c r="C23" s="7" t="s">
        <v>60</v>
      </c>
      <c r="D23" s="8">
        <v>55</v>
      </c>
      <c r="E23" s="9"/>
      <c r="F23" s="10">
        <f t="shared" si="2"/>
        <v>0</v>
      </c>
    </row>
    <row r="24" spans="1:6" customFormat="1">
      <c r="A24" s="5" t="s">
        <v>61</v>
      </c>
      <c r="B24" s="6" t="s">
        <v>62</v>
      </c>
      <c r="C24" s="7" t="s">
        <v>60</v>
      </c>
      <c r="D24" s="8">
        <v>8</v>
      </c>
      <c r="E24" s="9"/>
      <c r="F24" s="10">
        <f t="shared" si="2"/>
        <v>0</v>
      </c>
    </row>
    <row r="25" spans="1:6" customFormat="1">
      <c r="A25" s="5" t="s">
        <v>63</v>
      </c>
      <c r="B25" s="6" t="s">
        <v>64</v>
      </c>
      <c r="C25" s="7" t="s">
        <v>65</v>
      </c>
      <c r="D25" s="8">
        <v>7</v>
      </c>
      <c r="E25" s="9"/>
      <c r="F25" s="10">
        <f t="shared" si="2"/>
        <v>0</v>
      </c>
    </row>
    <row r="26" spans="1:6" customFormat="1">
      <c r="A26" s="5" t="s">
        <v>66</v>
      </c>
      <c r="B26" s="6" t="s">
        <v>67</v>
      </c>
      <c r="C26" s="7"/>
      <c r="D26" s="8">
        <v>3</v>
      </c>
      <c r="E26" s="9"/>
      <c r="F26" s="10">
        <f t="shared" si="2"/>
        <v>0</v>
      </c>
    </row>
    <row r="27" spans="1:6" customFormat="1">
      <c r="A27" s="5" t="s">
        <v>68</v>
      </c>
      <c r="B27" s="6" t="s">
        <v>69</v>
      </c>
      <c r="C27" s="7"/>
      <c r="D27" s="8">
        <v>4</v>
      </c>
      <c r="E27" s="9"/>
      <c r="F27" s="10">
        <f t="shared" si="2"/>
        <v>0</v>
      </c>
    </row>
    <row r="28" spans="1:6" customFormat="1">
      <c r="A28" s="5" t="s">
        <v>70</v>
      </c>
      <c r="B28" s="6" t="s">
        <v>71</v>
      </c>
      <c r="C28" s="7" t="s">
        <v>65</v>
      </c>
      <c r="D28" s="8">
        <v>1</v>
      </c>
      <c r="E28" s="9"/>
      <c r="F28" s="10">
        <f t="shared" si="2"/>
        <v>0</v>
      </c>
    </row>
    <row r="29" spans="1:6" customFormat="1">
      <c r="A29" s="5" t="s">
        <v>72</v>
      </c>
      <c r="B29" s="6" t="s">
        <v>73</v>
      </c>
      <c r="C29" s="7" t="s">
        <v>74</v>
      </c>
      <c r="D29" s="8">
        <v>140</v>
      </c>
      <c r="E29" s="9"/>
      <c r="F29" s="10">
        <f t="shared" si="2"/>
        <v>0</v>
      </c>
    </row>
    <row r="30" spans="1:6" customFormat="1">
      <c r="A30" s="5" t="s">
        <v>75</v>
      </c>
      <c r="B30" s="6" t="s">
        <v>76</v>
      </c>
      <c r="C30" s="7" t="s">
        <v>74</v>
      </c>
      <c r="D30" s="8">
        <v>50</v>
      </c>
      <c r="E30" s="9"/>
      <c r="F30" s="10">
        <f t="shared" si="2"/>
        <v>0</v>
      </c>
    </row>
    <row r="31" spans="1:6" customFormat="1">
      <c r="A31" s="5" t="s">
        <v>77</v>
      </c>
      <c r="B31" s="6" t="s">
        <v>78</v>
      </c>
      <c r="C31" s="7" t="s">
        <v>79</v>
      </c>
      <c r="D31" s="8">
        <v>200</v>
      </c>
      <c r="E31" s="9"/>
      <c r="F31" s="10">
        <f t="shared" si="2"/>
        <v>0</v>
      </c>
    </row>
    <row r="32" spans="1:6" customFormat="1">
      <c r="A32" s="5" t="s">
        <v>80</v>
      </c>
      <c r="B32" s="6" t="s">
        <v>81</v>
      </c>
      <c r="C32" s="7" t="s">
        <v>82</v>
      </c>
      <c r="D32" s="8">
        <v>14</v>
      </c>
      <c r="E32" s="9"/>
      <c r="F32" s="10">
        <f t="shared" si="2"/>
        <v>0</v>
      </c>
    </row>
    <row r="33" spans="1:6" customFormat="1">
      <c r="A33" s="5" t="s">
        <v>83</v>
      </c>
      <c r="B33" s="6" t="s">
        <v>84</v>
      </c>
      <c r="C33" s="7" t="s">
        <v>82</v>
      </c>
      <c r="D33" s="8">
        <v>1</v>
      </c>
      <c r="E33" s="9"/>
      <c r="F33" s="10">
        <f t="shared" si="2"/>
        <v>0</v>
      </c>
    </row>
    <row r="34" spans="1:6" customFormat="1">
      <c r="A34" s="5" t="s">
        <v>85</v>
      </c>
      <c r="B34" s="6" t="s">
        <v>86</v>
      </c>
      <c r="C34" s="7" t="s">
        <v>82</v>
      </c>
      <c r="D34" s="8">
        <v>140</v>
      </c>
      <c r="E34" s="9"/>
      <c r="F34" s="10">
        <f t="shared" si="2"/>
        <v>0</v>
      </c>
    </row>
    <row r="35" spans="1:6" customFormat="1">
      <c r="A35" s="5" t="s">
        <v>87</v>
      </c>
      <c r="B35" s="6" t="s">
        <v>88</v>
      </c>
      <c r="C35" s="7" t="s">
        <v>82</v>
      </c>
      <c r="D35" s="8">
        <v>250</v>
      </c>
      <c r="E35" s="9"/>
      <c r="F35" s="10">
        <f t="shared" si="2"/>
        <v>0</v>
      </c>
    </row>
    <row r="36" spans="1:6" customFormat="1">
      <c r="A36" s="5" t="s">
        <v>89</v>
      </c>
      <c r="B36" s="6" t="s">
        <v>90</v>
      </c>
      <c r="C36" s="7" t="s">
        <v>82</v>
      </c>
      <c r="D36" s="8">
        <v>1</v>
      </c>
      <c r="E36" s="9"/>
      <c r="F36" s="10">
        <f t="shared" si="2"/>
        <v>0</v>
      </c>
    </row>
    <row r="37" spans="1:6" customFormat="1">
      <c r="A37" s="5" t="s">
        <v>91</v>
      </c>
      <c r="B37" s="6" t="s">
        <v>92</v>
      </c>
      <c r="C37" s="7" t="s">
        <v>93</v>
      </c>
      <c r="D37" s="8">
        <v>68</v>
      </c>
      <c r="E37" s="9"/>
      <c r="F37" s="10">
        <f t="shared" si="2"/>
        <v>0</v>
      </c>
    </row>
    <row r="38" spans="1:6" customFormat="1">
      <c r="A38" s="5" t="s">
        <v>94</v>
      </c>
      <c r="B38" s="6" t="s">
        <v>95</v>
      </c>
      <c r="C38" s="7" t="s">
        <v>93</v>
      </c>
      <c r="D38" s="8">
        <v>1</v>
      </c>
      <c r="E38" s="9"/>
      <c r="F38" s="10">
        <f t="shared" si="2"/>
        <v>0</v>
      </c>
    </row>
    <row r="39" spans="1:6" customFormat="1">
      <c r="A39" s="5" t="s">
        <v>96</v>
      </c>
      <c r="B39" s="6" t="s">
        <v>97</v>
      </c>
      <c r="C39" s="7" t="s">
        <v>98</v>
      </c>
      <c r="D39" s="8">
        <v>100</v>
      </c>
      <c r="E39" s="9"/>
      <c r="F39" s="10">
        <f t="shared" si="2"/>
        <v>0</v>
      </c>
    </row>
    <row r="40" spans="1:6" customFormat="1">
      <c r="A40" s="5" t="s">
        <v>99</v>
      </c>
      <c r="B40" s="6" t="s">
        <v>100</v>
      </c>
      <c r="C40" s="7" t="s">
        <v>101</v>
      </c>
      <c r="D40" s="8">
        <v>115</v>
      </c>
      <c r="E40" s="9"/>
      <c r="F40" s="10">
        <f t="shared" si="2"/>
        <v>0</v>
      </c>
    </row>
    <row r="41" spans="1:6" customFormat="1">
      <c r="A41" s="5" t="s">
        <v>102</v>
      </c>
      <c r="B41" s="6" t="s">
        <v>103</v>
      </c>
      <c r="C41" s="7" t="s">
        <v>104</v>
      </c>
      <c r="D41" s="8">
        <v>50</v>
      </c>
      <c r="E41" s="9"/>
      <c r="F41" s="10">
        <f t="shared" si="2"/>
        <v>0</v>
      </c>
    </row>
    <row r="42" spans="1:6" customFormat="1">
      <c r="A42" s="5" t="s">
        <v>105</v>
      </c>
      <c r="B42" s="6" t="s">
        <v>106</v>
      </c>
      <c r="C42" s="7" t="s">
        <v>104</v>
      </c>
      <c r="D42" s="8">
        <v>1</v>
      </c>
      <c r="E42" s="9"/>
      <c r="F42" s="10">
        <f t="shared" si="2"/>
        <v>0</v>
      </c>
    </row>
    <row r="43" spans="1:6" customFormat="1">
      <c r="A43" s="5" t="s">
        <v>107</v>
      </c>
      <c r="B43" s="6" t="s">
        <v>108</v>
      </c>
      <c r="C43" s="7" t="s">
        <v>109</v>
      </c>
      <c r="D43" s="8">
        <v>8</v>
      </c>
      <c r="E43" s="9"/>
      <c r="F43" s="10">
        <f t="shared" si="2"/>
        <v>0</v>
      </c>
    </row>
    <row r="44" spans="1:6" customFormat="1">
      <c r="A44" s="5" t="s">
        <v>110</v>
      </c>
      <c r="B44" s="6" t="s">
        <v>111</v>
      </c>
      <c r="C44" s="7" t="s">
        <v>109</v>
      </c>
      <c r="D44" s="8">
        <v>80</v>
      </c>
      <c r="E44" s="9"/>
      <c r="F44" s="10">
        <f t="shared" si="2"/>
        <v>0</v>
      </c>
    </row>
    <row r="45" spans="1:6" customFormat="1">
      <c r="A45" s="5" t="s">
        <v>112</v>
      </c>
      <c r="B45" s="6" t="s">
        <v>113</v>
      </c>
      <c r="C45" s="7" t="s">
        <v>109</v>
      </c>
      <c r="D45" s="8">
        <v>29</v>
      </c>
      <c r="E45" s="9"/>
      <c r="F45" s="10">
        <f t="shared" si="2"/>
        <v>0</v>
      </c>
    </row>
    <row r="46" spans="1:6" customFormat="1">
      <c r="A46" s="5" t="s">
        <v>114</v>
      </c>
      <c r="B46" s="6" t="s">
        <v>115</v>
      </c>
      <c r="C46" s="7" t="s">
        <v>116</v>
      </c>
      <c r="D46" s="8">
        <v>30</v>
      </c>
      <c r="E46" s="9"/>
      <c r="F46" s="10">
        <f t="shared" si="2"/>
        <v>0</v>
      </c>
    </row>
    <row r="47" spans="1:6" customFormat="1">
      <c r="A47" s="5" t="s">
        <v>117</v>
      </c>
      <c r="B47" s="6" t="s">
        <v>118</v>
      </c>
      <c r="C47" s="7" t="s">
        <v>119</v>
      </c>
      <c r="D47" s="8">
        <v>100</v>
      </c>
      <c r="E47" s="9"/>
      <c r="F47" s="10">
        <f t="shared" si="2"/>
        <v>0</v>
      </c>
    </row>
    <row r="48" spans="1:6" customFormat="1">
      <c r="A48" s="5" t="s">
        <v>120</v>
      </c>
      <c r="B48" s="6" t="s">
        <v>121</v>
      </c>
      <c r="C48" s="7" t="s">
        <v>122</v>
      </c>
      <c r="D48" s="8">
        <v>55</v>
      </c>
      <c r="E48" s="9"/>
      <c r="F48" s="10">
        <f t="shared" si="2"/>
        <v>0</v>
      </c>
    </row>
    <row r="49" spans="1:6" customFormat="1">
      <c r="A49" s="5" t="s">
        <v>123</v>
      </c>
      <c r="B49" s="6" t="s">
        <v>124</v>
      </c>
      <c r="C49" s="7" t="s">
        <v>125</v>
      </c>
      <c r="D49" s="8">
        <v>60</v>
      </c>
      <c r="E49" s="9"/>
      <c r="F49" s="10">
        <f t="shared" si="2"/>
        <v>0</v>
      </c>
    </row>
    <row r="50" spans="1:6" customFormat="1">
      <c r="A50" s="5" t="s">
        <v>126</v>
      </c>
      <c r="B50" s="6" t="s">
        <v>127</v>
      </c>
      <c r="C50" s="7" t="s">
        <v>128</v>
      </c>
      <c r="D50" s="8">
        <v>4</v>
      </c>
      <c r="E50" s="9"/>
      <c r="F50" s="10">
        <f t="shared" si="2"/>
        <v>0</v>
      </c>
    </row>
    <row r="51" spans="1:6" customFormat="1">
      <c r="A51" s="5" t="s">
        <v>129</v>
      </c>
      <c r="B51" s="6" t="s">
        <v>130</v>
      </c>
      <c r="C51" s="7" t="s">
        <v>131</v>
      </c>
      <c r="D51" s="8">
        <v>3</v>
      </c>
      <c r="E51" s="9"/>
      <c r="F51" s="10">
        <f t="shared" si="2"/>
        <v>0</v>
      </c>
    </row>
    <row r="52" spans="1:6" customFormat="1">
      <c r="A52" s="5" t="s">
        <v>132</v>
      </c>
      <c r="B52" s="6" t="s">
        <v>133</v>
      </c>
      <c r="C52" s="7" t="s">
        <v>134</v>
      </c>
      <c r="D52" s="8">
        <v>1000</v>
      </c>
      <c r="E52" s="9"/>
      <c r="F52" s="10">
        <f t="shared" si="2"/>
        <v>0</v>
      </c>
    </row>
    <row r="53" spans="1:6" customFormat="1">
      <c r="A53" s="5" t="s">
        <v>135</v>
      </c>
      <c r="B53" s="6" t="s">
        <v>136</v>
      </c>
      <c r="C53" s="7" t="s">
        <v>137</v>
      </c>
      <c r="D53" s="8">
        <v>1</v>
      </c>
      <c r="E53" s="9"/>
      <c r="F53" s="10">
        <f t="shared" si="2"/>
        <v>0</v>
      </c>
    </row>
    <row r="54" spans="1:6" customFormat="1">
      <c r="A54" s="5" t="s">
        <v>138</v>
      </c>
      <c r="B54" s="6" t="s">
        <v>139</v>
      </c>
      <c r="C54" s="7" t="s">
        <v>140</v>
      </c>
      <c r="D54" s="8">
        <v>1</v>
      </c>
      <c r="E54" s="9"/>
      <c r="F54" s="10">
        <f t="shared" si="2"/>
        <v>0</v>
      </c>
    </row>
    <row r="55" spans="1:6" customFormat="1">
      <c r="A55" s="5" t="s">
        <v>141</v>
      </c>
      <c r="B55" s="6" t="s">
        <v>142</v>
      </c>
      <c r="C55" s="7" t="s">
        <v>143</v>
      </c>
      <c r="D55" s="8">
        <v>30</v>
      </c>
      <c r="E55" s="9"/>
      <c r="F55" s="10">
        <f t="shared" si="2"/>
        <v>0</v>
      </c>
    </row>
    <row r="56" spans="1:6" customFormat="1">
      <c r="A56" s="5" t="s">
        <v>144</v>
      </c>
      <c r="B56" s="6" t="s">
        <v>145</v>
      </c>
      <c r="C56" s="7" t="s">
        <v>146</v>
      </c>
      <c r="D56" s="8">
        <v>1</v>
      </c>
      <c r="E56" s="9"/>
      <c r="F56" s="10">
        <f t="shared" si="2"/>
        <v>0</v>
      </c>
    </row>
    <row r="57" spans="1:6" customFormat="1">
      <c r="A57" s="5" t="s">
        <v>147</v>
      </c>
      <c r="B57" s="6" t="s">
        <v>148</v>
      </c>
      <c r="C57" s="7" t="s">
        <v>149</v>
      </c>
      <c r="D57" s="8">
        <v>40</v>
      </c>
      <c r="E57" s="9"/>
      <c r="F57" s="10">
        <f t="shared" si="2"/>
        <v>0</v>
      </c>
    </row>
    <row r="58" spans="1:6" customFormat="1">
      <c r="A58" s="5" t="s">
        <v>150</v>
      </c>
      <c r="B58" s="6" t="s">
        <v>151</v>
      </c>
      <c r="C58" s="7" t="s">
        <v>152</v>
      </c>
      <c r="D58" s="8">
        <v>1</v>
      </c>
      <c r="E58" s="9"/>
      <c r="F58" s="10">
        <f t="shared" si="2"/>
        <v>0</v>
      </c>
    </row>
    <row r="59" spans="1:6" customFormat="1">
      <c r="A59" s="5" t="s">
        <v>153</v>
      </c>
      <c r="B59" s="6" t="s">
        <v>154</v>
      </c>
      <c r="C59" s="7" t="s">
        <v>155</v>
      </c>
      <c r="D59" s="8">
        <v>8</v>
      </c>
      <c r="E59" s="9"/>
      <c r="F59" s="10">
        <f t="shared" si="2"/>
        <v>0</v>
      </c>
    </row>
    <row r="60" spans="1:6" customFormat="1">
      <c r="A60" s="5" t="s">
        <v>156</v>
      </c>
      <c r="B60" s="6" t="s">
        <v>157</v>
      </c>
      <c r="C60" s="7"/>
      <c r="D60" s="8">
        <v>50</v>
      </c>
      <c r="E60" s="9"/>
      <c r="F60" s="10">
        <f t="shared" si="2"/>
        <v>0</v>
      </c>
    </row>
    <row r="61" spans="1:6" customFormat="1">
      <c r="A61" s="5" t="s">
        <v>158</v>
      </c>
      <c r="B61" s="6" t="s">
        <v>159</v>
      </c>
      <c r="C61" s="7" t="s">
        <v>160</v>
      </c>
      <c r="D61" s="8">
        <v>300</v>
      </c>
      <c r="E61" s="9"/>
      <c r="F61" s="10">
        <f t="shared" si="2"/>
        <v>0</v>
      </c>
    </row>
    <row r="62" spans="1:6" customFormat="1">
      <c r="A62" s="5" t="s">
        <v>161</v>
      </c>
      <c r="B62" s="6" t="s">
        <v>162</v>
      </c>
      <c r="C62" s="7" t="s">
        <v>163</v>
      </c>
      <c r="D62" s="8">
        <v>1</v>
      </c>
      <c r="E62" s="9"/>
      <c r="F62" s="10">
        <f t="shared" si="2"/>
        <v>0</v>
      </c>
    </row>
    <row r="63" spans="1:6" customFormat="1">
      <c r="A63" s="5" t="s">
        <v>164</v>
      </c>
      <c r="B63" s="6" t="s">
        <v>165</v>
      </c>
      <c r="C63" s="7"/>
      <c r="D63" s="8">
        <v>10</v>
      </c>
      <c r="E63" s="9"/>
      <c r="F63" s="10">
        <f t="shared" si="2"/>
        <v>0</v>
      </c>
    </row>
    <row r="64" spans="1:6" customFormat="1" ht="31.5">
      <c r="A64" s="5" t="s">
        <v>166</v>
      </c>
      <c r="B64" s="11" t="s">
        <v>167</v>
      </c>
      <c r="C64" s="12"/>
      <c r="D64" s="8">
        <v>10</v>
      </c>
      <c r="E64" s="9"/>
      <c r="F64" s="13">
        <f t="shared" si="2"/>
        <v>0</v>
      </c>
    </row>
    <row r="65" spans="1:6" customFormat="1">
      <c r="A65" s="5" t="s">
        <v>168</v>
      </c>
      <c r="B65" s="6" t="s">
        <v>169</v>
      </c>
      <c r="C65" s="7"/>
      <c r="D65" s="8">
        <v>10</v>
      </c>
      <c r="E65" s="9"/>
      <c r="F65" s="10">
        <f t="shared" si="2"/>
        <v>0</v>
      </c>
    </row>
    <row r="66" spans="1:6" customFormat="1">
      <c r="A66" s="5" t="s">
        <v>170</v>
      </c>
      <c r="B66" s="6" t="s">
        <v>171</v>
      </c>
      <c r="C66" s="7"/>
      <c r="D66" s="8">
        <v>1</v>
      </c>
      <c r="E66" s="9"/>
      <c r="F66" s="10">
        <f t="shared" si="2"/>
        <v>0</v>
      </c>
    </row>
    <row r="67" spans="1:6" customFormat="1">
      <c r="A67" s="19" t="s">
        <v>172</v>
      </c>
      <c r="B67" s="19"/>
      <c r="C67" s="14"/>
      <c r="D67" s="8">
        <f>SUM(D3:D66)</f>
        <v>7295</v>
      </c>
      <c r="E67" s="10"/>
      <c r="F67" s="10">
        <f>SUM(F3:F66)</f>
        <v>0</v>
      </c>
    </row>
  </sheetData>
  <mergeCells count="1">
    <mergeCell ref="A67:B67"/>
  </mergeCells>
  <pageMargins left="0.70826771653543308" right="0.70826771653543308" top="1.1417322834645671" bottom="1.1417322834645671" header="0.74803149606299213" footer="0.74803149606299213"/>
  <pageSetup paperSize="0" fitToHeight="2" orientation="portrait" horizontalDpi="0" verticalDpi="0" copies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6FA128-DAFB-428E-B88C-CCC8E10FB260}">
  <dimension ref="A1:E68"/>
  <sheetViews>
    <sheetView workbookViewId="0"/>
  </sheetViews>
  <sheetFormatPr defaultColWidth="9" defaultRowHeight="15" customHeight="1"/>
  <cols>
    <col min="1" max="1" width="3.42578125" customWidth="1"/>
    <col min="2" max="2" width="66.42578125" customWidth="1"/>
    <col min="3" max="3" width="8.140625" customWidth="1"/>
    <col min="4" max="4" width="7.28515625" customWidth="1"/>
    <col min="5" max="5" width="10.28515625" customWidth="1"/>
    <col min="6" max="6" width="9" customWidth="1"/>
  </cols>
  <sheetData>
    <row r="1" spans="1:5" ht="15.75">
      <c r="A1" s="1" t="s">
        <v>173</v>
      </c>
      <c r="B1" s="1"/>
      <c r="C1" s="1"/>
      <c r="D1" s="1"/>
      <c r="E1" s="1"/>
    </row>
    <row r="2" spans="1:5" ht="78.75">
      <c r="A2" s="2" t="s">
        <v>1</v>
      </c>
      <c r="B2" s="3" t="s">
        <v>2</v>
      </c>
      <c r="C2" s="3" t="s">
        <v>3</v>
      </c>
      <c r="D2" s="4" t="s">
        <v>174</v>
      </c>
      <c r="E2" s="3" t="s">
        <v>5</v>
      </c>
    </row>
    <row r="3" spans="1:5" ht="15.75">
      <c r="A3" s="5" t="s">
        <v>7</v>
      </c>
      <c r="B3" s="6" t="s">
        <v>175</v>
      </c>
      <c r="C3" s="6" t="s">
        <v>9</v>
      </c>
      <c r="D3" s="8">
        <v>620</v>
      </c>
      <c r="E3" s="9">
        <v>60</v>
      </c>
    </row>
    <row r="4" spans="1:5" ht="15.75">
      <c r="A4" s="5" t="s">
        <v>10</v>
      </c>
      <c r="B4" s="6" t="s">
        <v>11</v>
      </c>
      <c r="C4" s="6" t="s">
        <v>9</v>
      </c>
      <c r="D4" s="8">
        <v>2</v>
      </c>
      <c r="E4" s="9">
        <v>60</v>
      </c>
    </row>
    <row r="5" spans="1:5" ht="15.75">
      <c r="A5" s="5" t="s">
        <v>12</v>
      </c>
      <c r="B5" s="6" t="s">
        <v>13</v>
      </c>
      <c r="C5" s="6" t="s">
        <v>9</v>
      </c>
      <c r="D5" s="8">
        <v>236</v>
      </c>
      <c r="E5" s="9">
        <v>70</v>
      </c>
    </row>
    <row r="6" spans="1:5" ht="15.75">
      <c r="A6" s="5" t="s">
        <v>14</v>
      </c>
      <c r="B6" s="6" t="s">
        <v>176</v>
      </c>
      <c r="C6" s="6" t="s">
        <v>19</v>
      </c>
      <c r="D6" s="8">
        <v>7</v>
      </c>
      <c r="E6" s="9">
        <v>70</v>
      </c>
    </row>
    <row r="7" spans="1:5" ht="15.75">
      <c r="A7" s="5" t="s">
        <v>17</v>
      </c>
      <c r="B7" s="6" t="s">
        <v>23</v>
      </c>
      <c r="C7" s="6" t="s">
        <v>24</v>
      </c>
      <c r="D7" s="8">
        <v>2</v>
      </c>
      <c r="E7" s="9">
        <v>60</v>
      </c>
    </row>
    <row r="8" spans="1:5" ht="15.75">
      <c r="A8" s="5" t="s">
        <v>20</v>
      </c>
      <c r="B8" s="6" t="s">
        <v>26</v>
      </c>
      <c r="C8" s="6" t="s">
        <v>27</v>
      </c>
      <c r="D8" s="8">
        <v>8</v>
      </c>
      <c r="E8" s="9">
        <v>70</v>
      </c>
    </row>
    <row r="9" spans="1:5" ht="15.75">
      <c r="A9" s="5" t="s">
        <v>22</v>
      </c>
      <c r="B9" s="6" t="s">
        <v>29</v>
      </c>
      <c r="C9" s="17" t="s">
        <v>30</v>
      </c>
      <c r="D9" s="8">
        <v>1</v>
      </c>
      <c r="E9" s="9">
        <v>60</v>
      </c>
    </row>
    <row r="10" spans="1:5" ht="15.75">
      <c r="A10" s="5" t="s">
        <v>25</v>
      </c>
      <c r="B10" s="6" t="s">
        <v>32</v>
      </c>
      <c r="C10" s="17" t="s">
        <v>33</v>
      </c>
      <c r="D10" s="8">
        <v>210</v>
      </c>
      <c r="E10" s="9">
        <v>60</v>
      </c>
    </row>
    <row r="11" spans="1:5" ht="15.75">
      <c r="A11" s="5" t="s">
        <v>28</v>
      </c>
      <c r="B11" s="6" t="s">
        <v>35</v>
      </c>
      <c r="C11" s="17" t="s">
        <v>36</v>
      </c>
      <c r="D11" s="8">
        <v>139</v>
      </c>
      <c r="E11" s="9">
        <v>70</v>
      </c>
    </row>
    <row r="12" spans="1:5" ht="15.75">
      <c r="A12" s="5" t="s">
        <v>31</v>
      </c>
      <c r="B12" s="6" t="s">
        <v>38</v>
      </c>
      <c r="C12" s="17" t="s">
        <v>36</v>
      </c>
      <c r="D12" s="8">
        <v>3</v>
      </c>
      <c r="E12" s="9">
        <v>70</v>
      </c>
    </row>
    <row r="13" spans="1:5" ht="15.75">
      <c r="A13" s="5" t="s">
        <v>34</v>
      </c>
      <c r="B13" s="6" t="s">
        <v>40</v>
      </c>
      <c r="C13" s="17" t="s">
        <v>36</v>
      </c>
      <c r="D13" s="8">
        <v>1</v>
      </c>
      <c r="E13" s="9">
        <v>60</v>
      </c>
    </row>
    <row r="14" spans="1:5" ht="15.75">
      <c r="A14" s="5" t="s">
        <v>37</v>
      </c>
      <c r="B14" s="6" t="s">
        <v>42</v>
      </c>
      <c r="C14" s="17" t="s">
        <v>43</v>
      </c>
      <c r="D14" s="8">
        <v>40</v>
      </c>
      <c r="E14" s="9">
        <v>70</v>
      </c>
    </row>
    <row r="15" spans="1:5" ht="15.75">
      <c r="A15" s="5" t="s">
        <v>39</v>
      </c>
      <c r="B15" s="6" t="s">
        <v>45</v>
      </c>
      <c r="C15" s="17" t="s">
        <v>43</v>
      </c>
      <c r="D15" s="8">
        <v>10</v>
      </c>
      <c r="E15" s="9">
        <v>70</v>
      </c>
    </row>
    <row r="16" spans="1:5" ht="15.75">
      <c r="A16" s="5" t="s">
        <v>41</v>
      </c>
      <c r="B16" s="6" t="s">
        <v>47</v>
      </c>
      <c r="C16" s="17" t="s">
        <v>43</v>
      </c>
      <c r="D16" s="8">
        <v>1</v>
      </c>
      <c r="E16" s="9">
        <v>70</v>
      </c>
    </row>
    <row r="17" spans="1:5" ht="15.75">
      <c r="A17" s="5" t="s">
        <v>44</v>
      </c>
      <c r="B17" s="6" t="s">
        <v>49</v>
      </c>
      <c r="C17" s="17" t="s">
        <v>50</v>
      </c>
      <c r="D17" s="8">
        <v>200</v>
      </c>
      <c r="E17" s="9">
        <v>70</v>
      </c>
    </row>
    <row r="18" spans="1:5" ht="15.75">
      <c r="A18" s="5" t="s">
        <v>46</v>
      </c>
      <c r="B18" s="6" t="s">
        <v>52</v>
      </c>
      <c r="C18" s="17" t="s">
        <v>50</v>
      </c>
      <c r="D18" s="8">
        <v>16</v>
      </c>
      <c r="E18" s="9">
        <v>70</v>
      </c>
    </row>
    <row r="19" spans="1:5" ht="15.75">
      <c r="A19" s="5" t="s">
        <v>48</v>
      </c>
      <c r="B19" s="6" t="s">
        <v>54</v>
      </c>
      <c r="C19" s="17" t="s">
        <v>50</v>
      </c>
      <c r="D19" s="8">
        <v>1</v>
      </c>
      <c r="E19" s="9">
        <v>70</v>
      </c>
    </row>
    <row r="20" spans="1:5" ht="15.75">
      <c r="A20" s="5" t="s">
        <v>51</v>
      </c>
      <c r="B20" s="6" t="s">
        <v>56</v>
      </c>
      <c r="C20" s="17" t="s">
        <v>57</v>
      </c>
      <c r="D20" s="8">
        <v>1</v>
      </c>
      <c r="E20" s="9">
        <v>70</v>
      </c>
    </row>
    <row r="21" spans="1:5" ht="15.75">
      <c r="A21" s="5" t="s">
        <v>53</v>
      </c>
      <c r="B21" s="6" t="s">
        <v>59</v>
      </c>
      <c r="C21" s="17" t="s">
        <v>60</v>
      </c>
      <c r="D21" s="8">
        <v>1</v>
      </c>
      <c r="E21" s="9">
        <v>210</v>
      </c>
    </row>
    <row r="22" spans="1:5" ht="15.75">
      <c r="A22" s="5" t="s">
        <v>55</v>
      </c>
      <c r="B22" s="6" t="s">
        <v>62</v>
      </c>
      <c r="C22" s="17" t="s">
        <v>60</v>
      </c>
      <c r="D22" s="8">
        <v>2</v>
      </c>
      <c r="E22" s="9">
        <v>90</v>
      </c>
    </row>
    <row r="23" spans="1:5" ht="15.75">
      <c r="A23" s="5" t="s">
        <v>58</v>
      </c>
      <c r="B23" s="6" t="s">
        <v>64</v>
      </c>
      <c r="C23" s="17" t="s">
        <v>65</v>
      </c>
      <c r="D23" s="8">
        <v>1</v>
      </c>
      <c r="E23" s="9">
        <v>60</v>
      </c>
    </row>
    <row r="24" spans="1:5" ht="15.75">
      <c r="A24" s="5" t="s">
        <v>61</v>
      </c>
      <c r="B24" s="6" t="s">
        <v>71</v>
      </c>
      <c r="C24" s="17" t="s">
        <v>65</v>
      </c>
      <c r="D24" s="8">
        <v>1</v>
      </c>
      <c r="E24" s="9">
        <v>70</v>
      </c>
    </row>
    <row r="25" spans="1:5" ht="15.75">
      <c r="A25" s="5" t="s">
        <v>63</v>
      </c>
      <c r="B25" s="6" t="s">
        <v>73</v>
      </c>
      <c r="C25" s="17" t="s">
        <v>74</v>
      </c>
      <c r="D25" s="8">
        <v>127</v>
      </c>
      <c r="E25" s="9">
        <v>60</v>
      </c>
    </row>
    <row r="26" spans="1:5" ht="15.75">
      <c r="A26" s="5" t="s">
        <v>66</v>
      </c>
      <c r="B26" s="6" t="s">
        <v>78</v>
      </c>
      <c r="C26" s="17" t="s">
        <v>79</v>
      </c>
      <c r="D26" s="8">
        <v>2</v>
      </c>
      <c r="E26" s="9">
        <v>60</v>
      </c>
    </row>
    <row r="27" spans="1:5" ht="15.75">
      <c r="A27" s="5" t="s">
        <v>68</v>
      </c>
      <c r="B27" s="6" t="s">
        <v>177</v>
      </c>
      <c r="C27" s="17" t="s">
        <v>79</v>
      </c>
      <c r="D27" s="8">
        <v>1</v>
      </c>
      <c r="E27" s="9">
        <v>60</v>
      </c>
    </row>
    <row r="28" spans="1:5" ht="15.75">
      <c r="A28" s="5" t="s">
        <v>70</v>
      </c>
      <c r="B28" s="6" t="s">
        <v>81</v>
      </c>
      <c r="C28" s="17" t="s">
        <v>82</v>
      </c>
      <c r="D28" s="8">
        <v>9</v>
      </c>
      <c r="E28" s="9">
        <v>70</v>
      </c>
    </row>
    <row r="29" spans="1:5" ht="15.75">
      <c r="A29" s="5" t="s">
        <v>72</v>
      </c>
      <c r="B29" s="6" t="s">
        <v>84</v>
      </c>
      <c r="C29" s="17" t="s">
        <v>82</v>
      </c>
      <c r="D29" s="8">
        <v>1</v>
      </c>
      <c r="E29" s="9">
        <v>90</v>
      </c>
    </row>
    <row r="30" spans="1:5" ht="15.75">
      <c r="A30" s="5" t="s">
        <v>75</v>
      </c>
      <c r="B30" s="6" t="s">
        <v>86</v>
      </c>
      <c r="C30" s="17" t="s">
        <v>82</v>
      </c>
      <c r="D30" s="8">
        <v>65</v>
      </c>
      <c r="E30" s="9">
        <v>70</v>
      </c>
    </row>
    <row r="31" spans="1:5" ht="15.75">
      <c r="A31" s="5" t="s">
        <v>77</v>
      </c>
      <c r="B31" s="6" t="s">
        <v>88</v>
      </c>
      <c r="C31" s="17" t="s">
        <v>82</v>
      </c>
      <c r="D31" s="8">
        <v>70</v>
      </c>
      <c r="E31" s="9">
        <v>90</v>
      </c>
    </row>
    <row r="32" spans="1:5" ht="15.75">
      <c r="A32" s="5" t="s">
        <v>80</v>
      </c>
      <c r="B32" s="6" t="s">
        <v>90</v>
      </c>
      <c r="C32" s="17" t="s">
        <v>82</v>
      </c>
      <c r="D32" s="8">
        <v>1</v>
      </c>
      <c r="E32" s="9">
        <v>90</v>
      </c>
    </row>
    <row r="33" spans="1:5" ht="15.75">
      <c r="A33" s="5" t="s">
        <v>83</v>
      </c>
      <c r="B33" s="6" t="s">
        <v>92</v>
      </c>
      <c r="C33" s="17" t="s">
        <v>93</v>
      </c>
      <c r="D33" s="8">
        <v>8</v>
      </c>
      <c r="E33" s="9">
        <v>70</v>
      </c>
    </row>
    <row r="34" spans="1:5" ht="15.75">
      <c r="A34" s="5" t="s">
        <v>85</v>
      </c>
      <c r="B34" s="6" t="s">
        <v>95</v>
      </c>
      <c r="C34" s="17" t="s">
        <v>93</v>
      </c>
      <c r="D34" s="8">
        <v>1</v>
      </c>
      <c r="E34" s="9">
        <v>90</v>
      </c>
    </row>
    <row r="35" spans="1:5" ht="15.75">
      <c r="A35" s="5" t="s">
        <v>87</v>
      </c>
      <c r="B35" s="6" t="s">
        <v>97</v>
      </c>
      <c r="C35" s="17" t="s">
        <v>98</v>
      </c>
      <c r="D35" s="8">
        <v>76</v>
      </c>
      <c r="E35" s="9">
        <v>60</v>
      </c>
    </row>
    <row r="36" spans="1:5" ht="15.75">
      <c r="A36" s="5" t="s">
        <v>89</v>
      </c>
      <c r="B36" s="6" t="s">
        <v>100</v>
      </c>
      <c r="C36" s="17" t="s">
        <v>101</v>
      </c>
      <c r="D36" s="8">
        <v>1</v>
      </c>
      <c r="E36" s="9">
        <v>60</v>
      </c>
    </row>
    <row r="37" spans="1:5" ht="15.75">
      <c r="A37" s="5" t="s">
        <v>91</v>
      </c>
      <c r="B37" s="6" t="s">
        <v>103</v>
      </c>
      <c r="C37" s="17" t="s">
        <v>104</v>
      </c>
      <c r="D37" s="8">
        <v>9</v>
      </c>
      <c r="E37" s="9">
        <v>70</v>
      </c>
    </row>
    <row r="38" spans="1:5" ht="15.75">
      <c r="A38" s="5" t="s">
        <v>94</v>
      </c>
      <c r="B38" s="6" t="s">
        <v>106</v>
      </c>
      <c r="C38" s="17" t="s">
        <v>104</v>
      </c>
      <c r="D38" s="8">
        <v>1</v>
      </c>
      <c r="E38" s="9">
        <v>90</v>
      </c>
    </row>
    <row r="39" spans="1:5" ht="15.75">
      <c r="A39" s="5" t="s">
        <v>96</v>
      </c>
      <c r="B39" s="6" t="s">
        <v>108</v>
      </c>
      <c r="C39" s="17" t="s">
        <v>109</v>
      </c>
      <c r="D39" s="8">
        <v>1</v>
      </c>
      <c r="E39" s="9">
        <v>70</v>
      </c>
    </row>
    <row r="40" spans="1:5" ht="15.75">
      <c r="A40" s="5" t="s">
        <v>99</v>
      </c>
      <c r="B40" s="6" t="s">
        <v>111</v>
      </c>
      <c r="C40" s="17" t="s">
        <v>109</v>
      </c>
      <c r="D40" s="8">
        <v>50</v>
      </c>
      <c r="E40" s="9">
        <v>70</v>
      </c>
    </row>
    <row r="41" spans="1:5" ht="15.75">
      <c r="A41" s="5" t="s">
        <v>102</v>
      </c>
      <c r="B41" s="6" t="s">
        <v>113</v>
      </c>
      <c r="C41" s="17" t="s">
        <v>109</v>
      </c>
      <c r="D41" s="8">
        <v>8</v>
      </c>
      <c r="E41" s="9">
        <v>90</v>
      </c>
    </row>
    <row r="42" spans="1:5" ht="15.75">
      <c r="A42" s="5" t="s">
        <v>105</v>
      </c>
      <c r="B42" s="6" t="s">
        <v>115</v>
      </c>
      <c r="C42" s="17" t="s">
        <v>116</v>
      </c>
      <c r="D42" s="8">
        <v>11</v>
      </c>
      <c r="E42" s="9">
        <v>70</v>
      </c>
    </row>
    <row r="43" spans="1:5" ht="15.75">
      <c r="A43" s="5" t="s">
        <v>107</v>
      </c>
      <c r="B43" s="6" t="s">
        <v>178</v>
      </c>
      <c r="C43" s="17" t="s">
        <v>119</v>
      </c>
      <c r="D43" s="8">
        <v>9</v>
      </c>
      <c r="E43" s="9">
        <v>70</v>
      </c>
    </row>
    <row r="44" spans="1:5" ht="15.75">
      <c r="A44" s="5" t="s">
        <v>110</v>
      </c>
      <c r="B44" s="6" t="s">
        <v>179</v>
      </c>
      <c r="C44" s="17" t="s">
        <v>119</v>
      </c>
      <c r="D44" s="8">
        <v>3</v>
      </c>
      <c r="E44" s="9">
        <v>70</v>
      </c>
    </row>
    <row r="45" spans="1:5" ht="15.75">
      <c r="A45" s="5" t="s">
        <v>112</v>
      </c>
      <c r="B45" s="6" t="s">
        <v>121</v>
      </c>
      <c r="C45" s="17" t="s">
        <v>122</v>
      </c>
      <c r="D45" s="8">
        <v>25</v>
      </c>
      <c r="E45" s="9">
        <v>60</v>
      </c>
    </row>
    <row r="46" spans="1:5" ht="15.75">
      <c r="A46" s="5" t="s">
        <v>114</v>
      </c>
      <c r="B46" s="6" t="s">
        <v>180</v>
      </c>
      <c r="C46" s="17" t="s">
        <v>181</v>
      </c>
      <c r="D46" s="8">
        <v>1</v>
      </c>
      <c r="E46" s="9">
        <v>70</v>
      </c>
    </row>
    <row r="47" spans="1:5" ht="15.75">
      <c r="A47" s="5" t="s">
        <v>117</v>
      </c>
      <c r="B47" s="6" t="s">
        <v>182</v>
      </c>
      <c r="C47" s="17" t="s">
        <v>181</v>
      </c>
      <c r="D47" s="8">
        <v>1</v>
      </c>
      <c r="E47" s="9">
        <v>100</v>
      </c>
    </row>
    <row r="48" spans="1:5" ht="15.75">
      <c r="A48" s="5" t="s">
        <v>120</v>
      </c>
      <c r="B48" s="6" t="s">
        <v>183</v>
      </c>
      <c r="C48" s="17" t="s">
        <v>93</v>
      </c>
      <c r="D48" s="8">
        <v>2</v>
      </c>
      <c r="E48" s="9">
        <v>70</v>
      </c>
    </row>
    <row r="49" spans="1:5" ht="15.75">
      <c r="A49" s="5" t="s">
        <v>123</v>
      </c>
      <c r="B49" s="6" t="s">
        <v>184</v>
      </c>
      <c r="C49" s="17" t="s">
        <v>181</v>
      </c>
      <c r="D49" s="8">
        <v>11</v>
      </c>
      <c r="E49" s="9">
        <v>70</v>
      </c>
    </row>
    <row r="50" spans="1:5" ht="15.75">
      <c r="A50" s="5" t="s">
        <v>126</v>
      </c>
      <c r="B50" s="6" t="s">
        <v>124</v>
      </c>
      <c r="C50" s="17" t="s">
        <v>125</v>
      </c>
      <c r="D50" s="8">
        <v>26</v>
      </c>
      <c r="E50" s="9">
        <v>60</v>
      </c>
    </row>
    <row r="51" spans="1:5" ht="15.75">
      <c r="A51" s="5" t="s">
        <v>129</v>
      </c>
      <c r="B51" s="6" t="s">
        <v>185</v>
      </c>
      <c r="C51" s="17" t="s">
        <v>186</v>
      </c>
      <c r="D51" s="8">
        <v>1</v>
      </c>
      <c r="E51" s="9">
        <v>60</v>
      </c>
    </row>
    <row r="52" spans="1:5" ht="15.75">
      <c r="A52" s="5" t="s">
        <v>132</v>
      </c>
      <c r="B52" s="6" t="s">
        <v>130</v>
      </c>
      <c r="C52" s="17" t="s">
        <v>131</v>
      </c>
      <c r="D52" s="8">
        <v>3</v>
      </c>
      <c r="E52" s="9">
        <v>130</v>
      </c>
    </row>
    <row r="53" spans="1:5" ht="15.75">
      <c r="A53" s="5" t="s">
        <v>135</v>
      </c>
      <c r="B53" s="6" t="s">
        <v>133</v>
      </c>
      <c r="C53" s="17" t="s">
        <v>134</v>
      </c>
      <c r="D53" s="8">
        <v>306</v>
      </c>
      <c r="E53" s="9">
        <v>130</v>
      </c>
    </row>
    <row r="54" spans="1:5" ht="15.75">
      <c r="A54" s="5" t="s">
        <v>138</v>
      </c>
      <c r="B54" s="6" t="s">
        <v>136</v>
      </c>
      <c r="C54" s="17" t="s">
        <v>137</v>
      </c>
      <c r="D54" s="8">
        <v>3</v>
      </c>
      <c r="E54" s="9">
        <v>130</v>
      </c>
    </row>
    <row r="55" spans="1:5" ht="15.75">
      <c r="A55" s="5" t="s">
        <v>141</v>
      </c>
      <c r="B55" s="6" t="s">
        <v>139</v>
      </c>
      <c r="C55" s="17" t="s">
        <v>140</v>
      </c>
      <c r="D55" s="8">
        <v>1</v>
      </c>
      <c r="E55" s="9">
        <v>130</v>
      </c>
    </row>
    <row r="56" spans="1:5" ht="15.75">
      <c r="A56" s="5" t="s">
        <v>144</v>
      </c>
      <c r="B56" s="6" t="s">
        <v>142</v>
      </c>
      <c r="C56" s="17" t="s">
        <v>143</v>
      </c>
      <c r="D56" s="8">
        <v>7</v>
      </c>
      <c r="E56" s="9">
        <v>130</v>
      </c>
    </row>
    <row r="57" spans="1:5" ht="15.75">
      <c r="A57" s="5" t="s">
        <v>147</v>
      </c>
      <c r="B57" s="6" t="s">
        <v>145</v>
      </c>
      <c r="C57" s="17" t="s">
        <v>146</v>
      </c>
      <c r="D57" s="8">
        <v>1</v>
      </c>
      <c r="E57" s="9">
        <v>130</v>
      </c>
    </row>
    <row r="58" spans="1:5" ht="15.75">
      <c r="A58" s="5" t="s">
        <v>150</v>
      </c>
      <c r="B58" s="6" t="s">
        <v>148</v>
      </c>
      <c r="C58" s="17" t="s">
        <v>149</v>
      </c>
      <c r="D58" s="8">
        <v>7</v>
      </c>
      <c r="E58" s="9">
        <v>130</v>
      </c>
    </row>
    <row r="59" spans="1:5" ht="15.75">
      <c r="A59" s="5" t="s">
        <v>153</v>
      </c>
      <c r="B59" s="6" t="s">
        <v>151</v>
      </c>
      <c r="C59" s="17" t="s">
        <v>152</v>
      </c>
      <c r="D59" s="8">
        <v>2</v>
      </c>
      <c r="E59" s="9">
        <v>130</v>
      </c>
    </row>
    <row r="60" spans="1:5" ht="15.75">
      <c r="A60" s="5" t="s">
        <v>156</v>
      </c>
      <c r="B60" s="6" t="s">
        <v>154</v>
      </c>
      <c r="C60" s="17" t="s">
        <v>155</v>
      </c>
      <c r="D60" s="8">
        <v>8</v>
      </c>
      <c r="E60" s="9">
        <v>130</v>
      </c>
    </row>
    <row r="61" spans="1:5" ht="15.75">
      <c r="A61" s="5" t="s">
        <v>158</v>
      </c>
      <c r="B61" s="6" t="s">
        <v>157</v>
      </c>
      <c r="C61" s="17"/>
      <c r="D61" s="8">
        <v>27</v>
      </c>
      <c r="E61" s="9">
        <v>130</v>
      </c>
    </row>
    <row r="62" spans="1:5" ht="15.75">
      <c r="A62" s="5" t="s">
        <v>161</v>
      </c>
      <c r="B62" s="6" t="s">
        <v>159</v>
      </c>
      <c r="C62" s="17" t="s">
        <v>160</v>
      </c>
      <c r="D62" s="8">
        <v>21</v>
      </c>
      <c r="E62" s="9">
        <v>150</v>
      </c>
    </row>
    <row r="63" spans="1:5" ht="15.75">
      <c r="A63" s="5" t="s">
        <v>164</v>
      </c>
      <c r="B63" s="6" t="s">
        <v>162</v>
      </c>
      <c r="C63" s="17" t="s">
        <v>163</v>
      </c>
      <c r="D63" s="8">
        <v>5</v>
      </c>
      <c r="E63" s="9">
        <v>140</v>
      </c>
    </row>
    <row r="64" spans="1:5" ht="15.75">
      <c r="A64" s="5" t="s">
        <v>166</v>
      </c>
      <c r="B64" s="6" t="s">
        <v>165</v>
      </c>
      <c r="C64" s="17"/>
      <c r="D64" s="8">
        <v>3</v>
      </c>
      <c r="E64" s="9">
        <v>80</v>
      </c>
    </row>
    <row r="65" spans="1:5" ht="29.25" customHeight="1">
      <c r="A65" s="5" t="s">
        <v>168</v>
      </c>
      <c r="B65" s="11" t="s">
        <v>167</v>
      </c>
      <c r="C65" s="18"/>
      <c r="D65" s="8">
        <v>3</v>
      </c>
      <c r="E65" s="9">
        <v>60</v>
      </c>
    </row>
    <row r="66" spans="1:5" ht="15.75">
      <c r="A66" s="5" t="s">
        <v>170</v>
      </c>
      <c r="B66" s="6" t="s">
        <v>169</v>
      </c>
      <c r="C66" s="17"/>
      <c r="D66" s="8">
        <v>3</v>
      </c>
      <c r="E66" s="9">
        <v>40</v>
      </c>
    </row>
    <row r="67" spans="1:5" ht="15.75">
      <c r="A67" s="5" t="s">
        <v>187</v>
      </c>
      <c r="B67" s="6" t="s">
        <v>171</v>
      </c>
      <c r="C67" s="17"/>
      <c r="D67" s="8">
        <v>1</v>
      </c>
      <c r="E67" s="9">
        <v>150</v>
      </c>
    </row>
    <row r="68" spans="1:5" ht="15.75">
      <c r="A68" s="19" t="s">
        <v>172</v>
      </c>
      <c r="B68" s="19"/>
      <c r="C68" s="16"/>
      <c r="D68" s="7">
        <v>2429</v>
      </c>
      <c r="E68" s="10"/>
    </row>
  </sheetData>
  <mergeCells count="1">
    <mergeCell ref="A68:B68"/>
  </mergeCells>
  <pageMargins left="0.70000000000000007" right="0.70000000000000007" top="1.1437007874015752" bottom="1.1437007874015752" header="0.75000000000000011" footer="0.75000000000000011"/>
  <pageSetup paperSize="0" fitToWidth="0" fitToHeight="0" orientation="portrait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18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Arkusz1</vt:lpstr>
      <vt:lpstr>Arkusz2</vt:lpstr>
      <vt:lpstr>Arkusz1!Obszar_wydruku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POZ</dc:creator>
  <cp:lastModifiedBy>Jóżkiewicz, Jan</cp:lastModifiedBy>
  <cp:revision>3</cp:revision>
  <cp:lastPrinted>2025-05-30T10:04:10Z</cp:lastPrinted>
  <dcterms:created xsi:type="dcterms:W3CDTF">2024-05-22T09:17:33Z</dcterms:created>
  <dcterms:modified xsi:type="dcterms:W3CDTF">2026-07-20T12:12:42Z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15.0000</vt:lpwstr>
  </property>
</Properties>
</file>